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Print_Titles" localSheetId="0">'附件'!$1:$5</definedName>
  </definedNames>
  <calcPr fullCalcOnLoad="1"/>
</workbook>
</file>

<file path=xl/sharedStrings.xml><?xml version="1.0" encoding="utf-8"?>
<sst xmlns="http://schemas.openxmlformats.org/spreadsheetml/2006/main" count="54" uniqueCount="47">
  <si>
    <t>附件</t>
  </si>
  <si>
    <t>吴堡县2020年市级振南（第二批）扶贫专项资金项目计划表</t>
  </si>
  <si>
    <t>序号</t>
  </si>
  <si>
    <t>项目
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</si>
  <si>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</si>
  <si>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</si>
  <si>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</si>
  <si>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</si>
  <si>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</si>
  <si>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</si>
  <si>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项目主管单位</t>
  </si>
  <si>
    <t>财政资金支持环节</t>
  </si>
  <si>
    <t>备注</t>
  </si>
  <si>
    <t>镇/办</t>
  </si>
  <si>
    <t>村/社区</t>
  </si>
  <si>
    <t>本次下达资金</t>
  </si>
  <si>
    <t>财政专项资金</t>
  </si>
  <si>
    <t>其他资金（万元）</t>
  </si>
  <si>
    <t>中央</t>
  </si>
  <si>
    <t>省级</t>
  </si>
  <si>
    <t>市级</t>
  </si>
  <si>
    <t>县级</t>
  </si>
  <si>
    <t>小计</t>
  </si>
  <si>
    <t>总计</t>
  </si>
  <si>
    <t>交通局</t>
  </si>
  <si>
    <t>基础设施类</t>
  </si>
  <si>
    <t>寇家塬镇庙岔上村道路巩固工程</t>
  </si>
  <si>
    <t>寇家塬镇</t>
  </si>
  <si>
    <t>庙岔上村</t>
  </si>
  <si>
    <t>路基长405m,宽6m,厚16cm，水泥混凝土路面长405m,宽4.5m,厚18cm，挖旧路面111.64m³，波纹管42m</t>
  </si>
  <si>
    <t>2020年4月-2020年10月</t>
  </si>
  <si>
    <t>受益贫困户48户78人，通过基础设施巩固，使群众出行更便捷</t>
  </si>
  <si>
    <t>路基提升</t>
  </si>
  <si>
    <t>郭家沟镇刘家墕村道路巩固工程</t>
  </si>
  <si>
    <t>郭家沟镇</t>
  </si>
  <si>
    <t>刘家墕村</t>
  </si>
  <si>
    <t>路基长1150m,宽6m,厚16cm，水泥混凝土路面长1150m,宽4.5m,厚18cm，填土方7680m³，排水工程1150m</t>
  </si>
  <si>
    <t>受益
贫困户37户72人，通过基础设施巩固，使群众出行更便捷</t>
  </si>
  <si>
    <t>提升路基，硬化，修建排水沟</t>
  </si>
  <si>
    <t>扶贫办</t>
  </si>
  <si>
    <t>郭家沟镇王家梁村通村道路巩固工程</t>
  </si>
  <si>
    <t>王家梁村</t>
  </si>
  <si>
    <t>王家梁村千尺峁小组道路新开路基1.2公里，砖铺硬化1.2公里、宽3米（含40米长、3米宽水轱辘坝一处）</t>
  </si>
  <si>
    <t>2020年3月-2020年10月</t>
  </si>
  <si>
    <t>受益
贫困户82户156人，通过基础设施巩固，使群众出行更便捷</t>
  </si>
  <si>
    <t>新开路基，砖铺硬化</t>
  </si>
  <si>
    <t>资金总计77万元，本次下达62万元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</si>
</sst>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0" borderId="0">
      <alignment vertical="center"/>
      <protection/>
    </xf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7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5" fillId="0" borderId="8" applyNumberFormat="0" applyFill="0" applyAlignment="0" applyProtection="0"/>
    <xf numFmtId="0" fontId="15" fillId="9" borderId="0" applyNumberFormat="0" applyBorder="0" applyAlignment="0" applyProtection="0"/>
    <xf numFmtId="0" fontId="4" fillId="0" borderId="0">
      <alignment vertical="center"/>
      <protection/>
    </xf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0" borderId="0">
      <alignment vertical="center"/>
      <protection/>
    </xf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176" fontId="32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81" applyNumberFormat="1" applyFont="1" applyFill="1" applyBorder="1" applyAlignment="1">
      <alignment horizontal="center" vertical="center" wrapText="1"/>
      <protection/>
    </xf>
    <xf numFmtId="176" fontId="32" fillId="0" borderId="9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176" fontId="9" fillId="0" borderId="9" xfId="81" applyNumberFormat="1" applyFont="1" applyFill="1" applyBorder="1" applyAlignment="1">
      <alignment horizontal="center" vertical="center" wrapText="1"/>
      <protection/>
    </xf>
    <xf numFmtId="176" fontId="7" fillId="0" borderId="0" xfId="0" applyNumberFormat="1" applyFont="1" applyFill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4 2 3 2" xfId="40"/>
    <cellStyle name="常规 5 3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2 2 3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常规 2 2 5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7" xfId="73"/>
    <cellStyle name="常规 10 2 2" xfId="74"/>
    <cellStyle name="常规 2" xfId="75"/>
    <cellStyle name="常规 4" xfId="76"/>
    <cellStyle name="常规 14 2" xfId="77"/>
    <cellStyle name="常规 10 10" xfId="78"/>
    <cellStyle name="常规 2 2 10" xfId="79"/>
    <cellStyle name="常规 9 4" xfId="80"/>
    <cellStyle name="常规 6 17" xfId="81"/>
    <cellStyle name="常规 2 4" xfId="82"/>
    <cellStyle name="常规 8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zoomScale="85" zoomScaleNormal="85" zoomScaleSheetLayoutView="100" workbookViewId="0" topLeftCell="A1">
      <pane ySplit="5" topLeftCell="A6" activePane="bottomLeft" state="frozen"/>
      <selection pane="bottomLeft" activeCell="S14" sqref="S14"/>
    </sheetView>
  </sheetViews>
  <sheetFormatPr defaultColWidth="9.00390625" defaultRowHeight="39.75" customHeight="1"/>
  <cols>
    <col min="1" max="1" width="3.00390625" style="4" customWidth="1"/>
    <col min="2" max="2" width="7.00390625" style="5" customWidth="1"/>
    <col min="3" max="3" width="9.375" style="6" customWidth="1"/>
    <col min="4" max="4" width="8.125" style="6" customWidth="1"/>
    <col min="5" max="5" width="8.375" style="6" customWidth="1"/>
    <col min="6" max="6" width="18.50390625" style="5" customWidth="1"/>
    <col min="7" max="7" width="6.375" style="1" customWidth="1"/>
    <col min="8" max="8" width="18.00390625" style="1" customWidth="1"/>
    <col min="9" max="9" width="12.125" style="7" customWidth="1"/>
    <col min="10" max="11" width="6.00390625" style="7" customWidth="1"/>
    <col min="12" max="12" width="8.25390625" style="7" customWidth="1"/>
    <col min="13" max="13" width="6.00390625" style="7" customWidth="1"/>
    <col min="14" max="14" width="9.50390625" style="7" customWidth="1"/>
    <col min="15" max="15" width="5.375" style="1" customWidth="1"/>
    <col min="16" max="16" width="4.75390625" style="1" customWidth="1"/>
    <col min="17" max="17" width="8.00390625" style="1" customWidth="1"/>
    <col min="18" max="18" width="6.50390625" style="1" customWidth="1"/>
    <col min="19" max="20" width="11.50390625" style="1" customWidth="1"/>
    <col min="21" max="21" width="10.375" style="6" bestFit="1" customWidth="1"/>
    <col min="22" max="22" width="12.625" style="1" bestFit="1" customWidth="1"/>
    <col min="23" max="23" width="9.00390625" style="1" customWidth="1"/>
    <col min="24" max="24" width="12.625" style="1" bestFit="1" customWidth="1"/>
    <col min="25" max="16384" width="9.00390625" style="1" customWidth="1"/>
  </cols>
  <sheetData>
    <row r="1" spans="1:21" s="1" customFormat="1" ht="28.5" customHeight="1">
      <c r="A1" s="2"/>
      <c r="B1" s="8" t="s">
        <v>0</v>
      </c>
      <c r="C1" s="9"/>
      <c r="D1" s="9"/>
      <c r="E1" s="6"/>
      <c r="F1" s="5"/>
      <c r="I1" s="7"/>
      <c r="J1" s="7"/>
      <c r="K1" s="7"/>
      <c r="L1" s="7"/>
      <c r="M1" s="7"/>
      <c r="N1" s="7"/>
      <c r="U1" s="6"/>
    </row>
    <row r="2" spans="1:21" s="1" customFormat="1" ht="40.5" customHeight="1">
      <c r="A2" s="2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9"/>
      <c r="T2" s="39"/>
      <c r="U2" s="6"/>
    </row>
    <row r="3" spans="1:21" s="1" customFormat="1" ht="19.5" customHeight="1">
      <c r="A3" s="11" t="s">
        <v>2</v>
      </c>
      <c r="B3" s="12" t="s">
        <v>3</v>
      </c>
      <c r="C3" s="12" t="s">
        <v>4</v>
      </c>
      <c r="D3" s="13" t="s">
        <v>5</v>
      </c>
      <c r="E3" s="13"/>
      <c r="F3" s="12" t="s">
        <v>6</v>
      </c>
      <c r="G3" s="14" t="s">
        <v>7</v>
      </c>
      <c r="H3" s="15" t="s">
        <v>8</v>
      </c>
      <c r="I3" s="28" t="s">
        <v>9</v>
      </c>
      <c r="J3" s="28"/>
      <c r="K3" s="28"/>
      <c r="L3" s="28"/>
      <c r="M3" s="28"/>
      <c r="N3" s="28"/>
      <c r="O3" s="28"/>
      <c r="P3" s="13" t="s">
        <v>10</v>
      </c>
      <c r="Q3" s="13" t="s">
        <v>11</v>
      </c>
      <c r="R3" s="40" t="s">
        <v>12</v>
      </c>
      <c r="S3" s="41"/>
      <c r="T3" s="41"/>
      <c r="U3" s="6"/>
    </row>
    <row r="4" spans="1:21" s="1" customFormat="1" ht="19.5" customHeight="1">
      <c r="A4" s="11"/>
      <c r="B4" s="12"/>
      <c r="C4" s="12"/>
      <c r="D4" s="16" t="s">
        <v>13</v>
      </c>
      <c r="E4" s="16" t="s">
        <v>14</v>
      </c>
      <c r="F4" s="12"/>
      <c r="G4" s="14"/>
      <c r="H4" s="15"/>
      <c r="I4" s="13" t="s">
        <v>15</v>
      </c>
      <c r="J4" s="29" t="s">
        <v>16</v>
      </c>
      <c r="K4" s="30"/>
      <c r="L4" s="30"/>
      <c r="M4" s="30"/>
      <c r="N4" s="30"/>
      <c r="O4" s="13" t="s">
        <v>17</v>
      </c>
      <c r="P4" s="13"/>
      <c r="Q4" s="13"/>
      <c r="R4" s="40"/>
      <c r="S4" s="41"/>
      <c r="T4" s="41"/>
      <c r="U4" s="6"/>
    </row>
    <row r="5" spans="1:25" s="1" customFormat="1" ht="36" customHeight="1">
      <c r="A5" s="11"/>
      <c r="B5" s="12"/>
      <c r="C5" s="12"/>
      <c r="D5" s="16"/>
      <c r="E5" s="16"/>
      <c r="F5" s="12"/>
      <c r="G5" s="14"/>
      <c r="H5" s="15"/>
      <c r="I5" s="13"/>
      <c r="J5" s="31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3"/>
      <c r="P5" s="13"/>
      <c r="Q5" s="13"/>
      <c r="R5" s="40"/>
      <c r="S5" s="41"/>
      <c r="T5" s="41"/>
      <c r="U5" s="42"/>
      <c r="V5" s="43"/>
      <c r="W5" s="43"/>
      <c r="X5" s="43"/>
      <c r="Y5" s="43"/>
    </row>
    <row r="6" spans="1:25" s="1" customFormat="1" ht="30" customHeight="1">
      <c r="A6" s="11"/>
      <c r="B6" s="17" t="s">
        <v>23</v>
      </c>
      <c r="C6" s="18"/>
      <c r="D6" s="18"/>
      <c r="E6" s="18"/>
      <c r="F6" s="18"/>
      <c r="G6" s="19"/>
      <c r="H6" s="15"/>
      <c r="I6" s="13">
        <f aca="true" t="shared" si="0" ref="I6:N6">I7+I10</f>
        <v>260</v>
      </c>
      <c r="J6" s="31"/>
      <c r="K6" s="12"/>
      <c r="L6" s="13">
        <f t="shared" si="0"/>
        <v>260</v>
      </c>
      <c r="M6" s="12"/>
      <c r="N6" s="13">
        <f t="shared" si="0"/>
        <v>260</v>
      </c>
      <c r="O6" s="13"/>
      <c r="P6" s="13"/>
      <c r="Q6" s="13"/>
      <c r="R6" s="40"/>
      <c r="S6" s="41"/>
      <c r="T6" s="41"/>
      <c r="U6" s="42"/>
      <c r="V6" s="43"/>
      <c r="W6" s="43"/>
      <c r="X6" s="43"/>
      <c r="Y6" s="43"/>
    </row>
    <row r="7" spans="1:21" s="2" customFormat="1" ht="30" customHeight="1">
      <c r="A7" s="20"/>
      <c r="B7" s="21" t="s">
        <v>24</v>
      </c>
      <c r="C7" s="21"/>
      <c r="D7" s="21"/>
      <c r="E7" s="21"/>
      <c r="F7" s="21"/>
      <c r="G7" s="21"/>
      <c r="H7" s="22"/>
      <c r="I7" s="32">
        <f aca="true" t="shared" si="1" ref="I7:N7">SUM(I8:I9)</f>
        <v>198</v>
      </c>
      <c r="J7" s="33"/>
      <c r="K7" s="33"/>
      <c r="L7" s="32">
        <f t="shared" si="1"/>
        <v>198</v>
      </c>
      <c r="M7" s="33"/>
      <c r="N7" s="32">
        <f t="shared" si="1"/>
        <v>198</v>
      </c>
      <c r="O7" s="34"/>
      <c r="P7" s="22"/>
      <c r="Q7" s="44"/>
      <c r="R7" s="45"/>
      <c r="S7" s="46"/>
      <c r="T7" s="46"/>
      <c r="U7" s="47"/>
    </row>
    <row r="8" spans="1:18" s="3" customFormat="1" ht="85.5" customHeight="1">
      <c r="A8" s="23">
        <v>1</v>
      </c>
      <c r="B8" s="24" t="s">
        <v>25</v>
      </c>
      <c r="C8" s="25" t="s">
        <v>26</v>
      </c>
      <c r="D8" s="24" t="s">
        <v>27</v>
      </c>
      <c r="E8" s="24" t="s">
        <v>28</v>
      </c>
      <c r="F8" s="25" t="s">
        <v>29</v>
      </c>
      <c r="G8" s="26" t="s">
        <v>30</v>
      </c>
      <c r="H8" s="24" t="s">
        <v>31</v>
      </c>
      <c r="I8" s="35">
        <v>49</v>
      </c>
      <c r="J8" s="36"/>
      <c r="K8" s="36"/>
      <c r="L8" s="36">
        <v>49</v>
      </c>
      <c r="M8" s="36"/>
      <c r="N8" s="35">
        <v>49</v>
      </c>
      <c r="O8" s="37"/>
      <c r="P8" s="24" t="s">
        <v>24</v>
      </c>
      <c r="Q8" s="25" t="s">
        <v>32</v>
      </c>
      <c r="R8" s="37"/>
    </row>
    <row r="9" spans="1:18" s="3" customFormat="1" ht="91.5" customHeight="1">
      <c r="A9" s="23">
        <v>2</v>
      </c>
      <c r="B9" s="24" t="s">
        <v>25</v>
      </c>
      <c r="C9" s="25" t="s">
        <v>33</v>
      </c>
      <c r="D9" s="24" t="s">
        <v>34</v>
      </c>
      <c r="E9" s="24" t="s">
        <v>35</v>
      </c>
      <c r="F9" s="27" t="s">
        <v>36</v>
      </c>
      <c r="G9" s="26" t="s">
        <v>30</v>
      </c>
      <c r="H9" s="24" t="s">
        <v>37</v>
      </c>
      <c r="I9" s="35">
        <v>149</v>
      </c>
      <c r="J9" s="38"/>
      <c r="K9" s="36"/>
      <c r="L9" s="38">
        <v>149</v>
      </c>
      <c r="M9" s="36"/>
      <c r="N9" s="35">
        <v>149</v>
      </c>
      <c r="O9" s="37"/>
      <c r="P9" s="24" t="s">
        <v>24</v>
      </c>
      <c r="Q9" s="25" t="s">
        <v>38</v>
      </c>
      <c r="R9" s="37"/>
    </row>
    <row r="10" spans="1:21" s="2" customFormat="1" ht="30" customHeight="1">
      <c r="A10" s="20"/>
      <c r="B10" s="21" t="s">
        <v>39</v>
      </c>
      <c r="C10" s="21"/>
      <c r="D10" s="21"/>
      <c r="E10" s="21"/>
      <c r="F10" s="21"/>
      <c r="G10" s="21"/>
      <c r="H10" s="22"/>
      <c r="I10" s="32">
        <f aca="true" t="shared" si="2" ref="I10:N10">SUM(I11)</f>
        <v>62</v>
      </c>
      <c r="J10" s="33"/>
      <c r="K10" s="33"/>
      <c r="L10" s="32">
        <f t="shared" si="2"/>
        <v>62</v>
      </c>
      <c r="M10" s="33"/>
      <c r="N10" s="32">
        <f t="shared" si="2"/>
        <v>62</v>
      </c>
      <c r="O10" s="34"/>
      <c r="P10" s="22"/>
      <c r="Q10" s="44"/>
      <c r="R10" s="45"/>
      <c r="S10" s="46"/>
      <c r="T10" s="46"/>
      <c r="U10" s="47"/>
    </row>
    <row r="11" spans="1:18" s="3" customFormat="1" ht="93" customHeight="1">
      <c r="A11" s="23">
        <v>3</v>
      </c>
      <c r="B11" s="24" t="s">
        <v>25</v>
      </c>
      <c r="C11" s="24" t="s">
        <v>40</v>
      </c>
      <c r="D11" s="24" t="s">
        <v>34</v>
      </c>
      <c r="E11" s="24" t="s">
        <v>41</v>
      </c>
      <c r="F11" s="24" t="s">
        <v>42</v>
      </c>
      <c r="G11" s="26" t="s">
        <v>43</v>
      </c>
      <c r="H11" s="24" t="s">
        <v>44</v>
      </c>
      <c r="I11" s="35">
        <v>62</v>
      </c>
      <c r="J11" s="36"/>
      <c r="K11" s="36"/>
      <c r="L11" s="36">
        <v>62</v>
      </c>
      <c r="M11" s="36"/>
      <c r="N11" s="35">
        <v>62</v>
      </c>
      <c r="O11" s="37"/>
      <c r="P11" s="26" t="s">
        <v>39</v>
      </c>
      <c r="Q11" s="24" t="s">
        <v>45</v>
      </c>
      <c r="R11" s="26" t="s">
        <v>46</v>
      </c>
    </row>
  </sheetData>
  <sheetProtection/>
  <mergeCells count="21">
    <mergeCell ref="B1:C1"/>
    <mergeCell ref="B2:R2"/>
    <mergeCell ref="D3:E3"/>
    <mergeCell ref="I3:O3"/>
    <mergeCell ref="J4:N4"/>
    <mergeCell ref="B6:G6"/>
    <mergeCell ref="B7:G7"/>
    <mergeCell ref="B10:G10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O4:O5"/>
    <mergeCell ref="P3:P5"/>
    <mergeCell ref="Q3:Q5"/>
    <mergeCell ref="R3:R5"/>
  </mergeCells>
  <printOptions/>
  <pageMargins left="0.3145833333333333" right="0.275" top="0.6298611111111111" bottom="0.8263888888888888" header="0.5" footer="0.4722222222222222"/>
  <pageSetup firstPageNumber="4" useFirstPageNumber="1" fitToHeight="0" fitToWidth="1" horizontalDpi="600" verticalDpi="600" orientation="landscape" paperSize="9" scale="9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吴堡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现在进行时</cp:lastModifiedBy>
  <cp:lastPrinted>2018-01-16T08:19:12Z</cp:lastPrinted>
  <dcterms:created xsi:type="dcterms:W3CDTF">2017-08-15T01:24:15Z</dcterms:created>
  <dcterms:modified xsi:type="dcterms:W3CDTF">2020-07-31T08:01:31Z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