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8" firstSheet="14" activeTab="1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  <sheet name="表14-2019年部门专项业务经费重点项目绩效目标表" sheetId="16" r:id="rId16"/>
    <sheet name="表15-2019年部门整体支出绩效目标表" sheetId="17" r:id="rId17"/>
    <sheet name="表16-2019年专项资金整体绩效目标表" sheetId="18" r:id="rId18"/>
  </sheets>
  <definedNames/>
  <calcPr fullCalcOnLoad="1"/>
</workbook>
</file>

<file path=xl/sharedStrings.xml><?xml version="1.0" encoding="utf-8"?>
<sst xmlns="http://schemas.openxmlformats.org/spreadsheetml/2006/main" count="978" uniqueCount="478">
  <si>
    <t>附件2</t>
  </si>
  <si>
    <t>2019年部门综合预算公开报表</t>
  </si>
  <si>
    <t xml:space="preserve">                            部门名称：中共吴堡县委党校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</si>
  <si>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</si>
  <si>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</si>
  <si>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</si>
  <si>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</si>
  <si>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</si>
  <si>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</si>
  <si>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</si>
  <si>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</si>
  <si>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</si>
  <si>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 xml:space="preserve">否 </t>
  </si>
  <si>
    <t>表2</t>
  </si>
  <si>
    <t>2019年部门综合预算收入总表</t>
  </si>
  <si>
    <t>表3</t>
  </si>
  <si>
    <t>2019年部门综合预算支出总表</t>
  </si>
  <si>
    <t>表4</t>
  </si>
  <si>
    <t>201年部门综合预算财政拨款收支总表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</si>
  <si>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</si>
  <si>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</si>
  <si>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</si>
  <si>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</si>
  <si>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</si>
  <si>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</si>
  <si>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</si>
  <si>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</si>
  <si>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</si>
  <si>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</si>
  <si>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 xml:space="preserve">是 </t>
  </si>
  <si>
    <t>无政府性基金预算收支</t>
  </si>
  <si>
    <t>表10</t>
  </si>
  <si>
    <t>2019年部门综合预算专项业务经费支出表</t>
  </si>
  <si>
    <t>表11</t>
  </si>
  <si>
    <t>2019年部门综合预算政府采购（资产配置、购买服务）预算表</t>
  </si>
  <si>
    <t>无政府采购预算</t>
  </si>
  <si>
    <t>表12</t>
  </si>
  <si>
    <t>2019年部门综合预算一般公共预算拨款“三公”经费及会议费、培训费支出预算表</t>
  </si>
  <si>
    <t>无“三公”经费</t>
  </si>
  <si>
    <t>表13</t>
  </si>
  <si>
    <t>部门单位构成、人员情况及国有资产情况统计表</t>
  </si>
  <si>
    <t>表14</t>
  </si>
  <si>
    <t>2019年部门专项业务经费重点项目绩效目标表</t>
  </si>
  <si>
    <t>表15</t>
  </si>
  <si>
    <t>2019年部门整体支出绩效目标表</t>
  </si>
  <si>
    <t>表16</t>
  </si>
  <si>
    <t>2019年专项资金整体绩效目标表</t>
  </si>
  <si>
    <t>无专项资金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</si>
  <si>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</si>
  <si>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</si>
  <si>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</si>
  <si>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</si>
  <si>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</si>
  <si>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</si>
  <si>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</si>
  <si>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</si>
  <si>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</si>
  <si>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</si>
  <si>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</si>
  <si>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</si>
  <si>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</si>
  <si>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</si>
  <si>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</si>
  <si>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</si>
  <si>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</si>
  <si>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</si>
  <si>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</si>
  <si>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</si>
  <si>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</si>
  <si>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</si>
  <si>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</si>
  <si>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</si>
  <si>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</si>
  <si>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</si>
  <si>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</si>
  <si>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</si>
  <si>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</si>
  <si>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</si>
  <si>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</si>
  <si>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</si>
  <si>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</si>
  <si>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</si>
  <si>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</si>
  <si>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</si>
  <si>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</si>
  <si>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</si>
  <si>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</si>
  <si>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</si>
  <si>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</si>
  <si>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</si>
  <si>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</si>
  <si>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</si>
  <si>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</si>
  <si>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</si>
  <si>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</si>
  <si>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</si>
  <si>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</si>
  <si>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</si>
  <si>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</si>
  <si>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</si>
  <si>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</si>
  <si>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</si>
  <si>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</si>
  <si>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</si>
  <si>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</si>
  <si>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</si>
  <si>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</si>
  <si>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</si>
  <si>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</si>
  <si>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</si>
  <si>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</si>
  <si>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</si>
  <si>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</si>
  <si>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</si>
  <si>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</si>
  <si>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</si>
  <si>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</si>
  <si>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</si>
  <si>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</si>
  <si>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</si>
  <si>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</si>
  <si>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</si>
  <si>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</si>
  <si>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</si>
  <si>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</si>
  <si>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</si>
  <si>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</si>
  <si>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</si>
  <si>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</si>
  <si>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</si>
  <si>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</si>
  <si>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</si>
  <si>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</si>
  <si>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</si>
  <si>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</si>
  <si>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</si>
  <si>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</si>
  <si>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</si>
  <si>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</si>
  <si>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中共吴堡县委党校</t>
  </si>
  <si>
    <t>公共预算拨款</t>
  </si>
  <si>
    <t>其中：专项资金列入部门预算的项目</t>
  </si>
  <si>
    <t>2019年部门综合预算财政拨款收支总表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</si>
  <si>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</si>
  <si>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</si>
  <si>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</si>
  <si>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</si>
  <si>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</si>
  <si>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</si>
  <si>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</si>
  <si>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</si>
  <si>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</si>
  <si>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</si>
  <si>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</si>
  <si>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</si>
  <si>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教育支出</t>
  </si>
  <si>
    <t>进修及培训</t>
  </si>
  <si>
    <t>其他进修及培训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</si>
  <si>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</si>
  <si>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</si>
  <si>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</si>
  <si>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</si>
  <si>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</si>
  <si>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</si>
  <si>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</si>
  <si>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</si>
  <si>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</si>
  <si>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</si>
  <si>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</si>
  <si>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</si>
  <si>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</si>
  <si>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</si>
  <si>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</si>
  <si>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</si>
  <si>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</si>
  <si>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</si>
  <si>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</si>
  <si>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</si>
  <si>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</si>
  <si>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</si>
  <si>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</si>
  <si>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</si>
  <si>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</si>
  <si>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</si>
  <si>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</si>
  <si>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</si>
  <si>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</si>
  <si>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</si>
  <si>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</si>
  <si>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</si>
  <si>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</si>
  <si>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</si>
  <si>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</si>
  <si>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</si>
  <si>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</si>
  <si>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</si>
  <si>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</si>
  <si>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</si>
  <si>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</si>
  <si>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</si>
  <si>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</si>
  <si>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</si>
  <si>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</si>
  <si>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</si>
  <si>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</si>
  <si>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</si>
  <si>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</si>
  <si>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</si>
  <si>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</si>
  <si>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</si>
  <si>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</si>
  <si>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</si>
  <si>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</si>
  <si>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</si>
  <si>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</si>
  <si>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</si>
  <si>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</si>
  <si>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</si>
  <si>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</si>
  <si>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</si>
  <si>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</si>
  <si>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</si>
  <si>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</si>
  <si>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</si>
  <si>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</si>
  <si>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</si>
  <si>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</si>
  <si>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</si>
  <si>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</si>
  <si>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</si>
  <si>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</si>
  <si>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</si>
  <si>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</si>
  <si>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</si>
  <si>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</si>
  <si>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</si>
  <si>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</si>
  <si>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</si>
  <si>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</si>
  <si>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</si>
  <si>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</si>
  <si>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</si>
  <si>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</si>
  <si>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</si>
  <si>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</si>
  <si>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</si>
  <si>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</si>
  <si>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</si>
  <si>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</si>
  <si>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</si>
  <si>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</si>
  <si>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</si>
  <si>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</si>
  <si>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</si>
  <si>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</si>
  <si>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</si>
  <si>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</si>
  <si>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</si>
  <si>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</si>
  <si>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</si>
  <si>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</si>
  <si>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</si>
  <si>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</si>
  <si>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</si>
  <si>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</si>
  <si>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</si>
  <si>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</si>
  <si>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</si>
  <si>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</si>
  <si>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</si>
  <si>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</si>
  <si>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</si>
  <si>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</si>
  <si>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</si>
  <si>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</si>
  <si>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大弄修缮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</si>
  <si>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</si>
  <si>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</si>
  <si>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</si>
  <si>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</si>
  <si>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</si>
  <si>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</si>
  <si>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</si>
  <si>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</si>
  <si>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</si>
  <si>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</si>
  <si>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</si>
  <si>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</si>
  <si>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</si>
  <si>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</si>
  <si>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</si>
  <si>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</si>
  <si>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</si>
  <si>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</si>
  <si>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</si>
  <si>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</si>
  <si>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</si>
  <si>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</si>
  <si>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</si>
  <si>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</si>
  <si>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</si>
  <si>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</si>
  <si>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</si>
  <si>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</si>
  <si>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</si>
  <si>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</si>
  <si>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</si>
  <si>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</si>
  <si>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</si>
  <si>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</si>
  <si>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</si>
  <si>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</si>
  <si>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</si>
  <si>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</si>
  <si>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</si>
  <si>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</si>
  <si>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</si>
  <si>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</si>
  <si>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</si>
  <si>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</si>
  <si>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</si>
  <si>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</si>
  <si>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</si>
  <si>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</si>
  <si>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2019年干部培训经费和维修费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</si>
  <si>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</si>
  <si>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</si>
  <si>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</si>
  <si>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</si>
  <si>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</si>
  <si>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</si>
  <si>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</si>
  <si>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</si>
  <si>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</si>
  <si>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</si>
  <si>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</si>
  <si>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</si>
  <si>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2018年部门综合预算一般公共预算拨款“三公”经费及会议费、培训费支出预算表</t>
  </si>
  <si>
    <t>2018年</t>
  </si>
  <si>
    <t>2019年</t>
  </si>
  <si>
    <t>增减变化情况</t>
  </si>
  <si>
    <t>一般公共预算拨款安排的“三公”经费预算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</si>
  <si>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</si>
  <si>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</si>
  <si>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</si>
  <si>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</si>
  <si>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</si>
  <si>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</si>
  <si>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</si>
  <si>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</si>
  <si>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</si>
  <si>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</si>
  <si>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</si>
  <si>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</si>
  <si>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</si>
  <si>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</si>
  <si>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</si>
  <si>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截止2018年底国有资产占用情况</t>
  </si>
  <si>
    <t>2019年部门预算安排购置情况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</si>
  <si>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</si>
  <si>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</si>
  <si>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</si>
  <si>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</si>
  <si>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</si>
  <si>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</si>
  <si>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专项（项目）名称</t>
  </si>
  <si>
    <t>中共吴堡县委党校干部培训经费和维修费</t>
  </si>
  <si>
    <t>主管部门</t>
  </si>
  <si>
    <t>资金情况
（万元）</t>
  </si>
  <si>
    <t>实施期资金总额：</t>
  </si>
  <si>
    <t>56.4万元</t>
  </si>
  <si>
    <t xml:space="preserve">  其中：财政拨款</t>
  </si>
  <si>
    <t xml:space="preserve">       其他资金</t>
  </si>
  <si>
    <t>总体目标</t>
  </si>
  <si>
    <t>年度目标</t>
  </si>
  <si>
    <t xml:space="preserve">  目标1：完成2019年主体班次培训
  目标2：加强和改进培训工作，提高培训质量
  目标3：维修改造校园，完成好县级党校质量评估工作</t>
  </si>
  <si>
    <t>一级指标</t>
  </si>
  <si>
    <t>二指标</t>
  </si>
  <si>
    <t>指标内容</t>
  </si>
  <si>
    <t>指标值</t>
  </si>
  <si>
    <t>产出指标</t>
  </si>
  <si>
    <t>数量指标</t>
  </si>
  <si>
    <t>完成2019年主体班培训</t>
  </si>
  <si>
    <t>22期</t>
  </si>
  <si>
    <t>完成其他教学任务</t>
  </si>
  <si>
    <t>全年任务</t>
  </si>
  <si>
    <t>完成校园维修改造</t>
  </si>
  <si>
    <t>按时完成</t>
  </si>
  <si>
    <t>质量指标</t>
  </si>
  <si>
    <t>主体班教学质量</t>
  </si>
  <si>
    <t>稳步提升</t>
  </si>
  <si>
    <t>春秋季教学计划</t>
  </si>
  <si>
    <t>圆满完成</t>
  </si>
  <si>
    <t>时效指标</t>
  </si>
  <si>
    <t>主体班培训</t>
  </si>
  <si>
    <t>2019年底完成</t>
  </si>
  <si>
    <t>校园维修改造</t>
  </si>
  <si>
    <t>2019年10月前完成</t>
  </si>
  <si>
    <t>成本指标</t>
  </si>
  <si>
    <t>主体班培训任务</t>
  </si>
  <si>
    <t>46.4万元</t>
  </si>
  <si>
    <t>校园维修改造任务</t>
  </si>
  <si>
    <t>10万元</t>
  </si>
  <si>
    <t>效益指标</t>
  </si>
  <si>
    <t>经济效益指标</t>
  </si>
  <si>
    <t>社会效益指标</t>
  </si>
  <si>
    <t>社会影响力</t>
  </si>
  <si>
    <t>显著提升</t>
  </si>
  <si>
    <t>全县干部队伍理论水平和业务知识水平</t>
  </si>
  <si>
    <t>明显提高</t>
  </si>
  <si>
    <t>生态效益指标</t>
  </si>
  <si>
    <t>可持续影响指标</t>
  </si>
  <si>
    <t>保障党校工作和干部培训正常开展</t>
  </si>
  <si>
    <t>长期</t>
  </si>
  <si>
    <t>满意度指标</t>
  </si>
  <si>
    <t>服务对象满意度指标</t>
  </si>
  <si>
    <t>培训班学员满意度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</si>
  <si>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98%</t>
    </r>
  </si>
  <si>
    <t>党校教职工满意度</t>
  </si>
  <si>
    <t>≧98%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</si>
  <si>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</si>
  <si>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</si>
  <si>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</si>
  <si>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</si>
  <si>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</si>
  <si>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</si>
  <si>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</si>
  <si>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</si>
  <si>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</si>
  <si>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保障全体教职工的工资待遇正常发放</t>
  </si>
  <si>
    <t>任务2</t>
  </si>
  <si>
    <t>完成组织部下达的培训任务</t>
  </si>
  <si>
    <t>任务3</t>
  </si>
  <si>
    <t>保障单位各项工作正常开展</t>
  </si>
  <si>
    <t>任务4</t>
  </si>
  <si>
    <t>完成校园维修改造建设</t>
  </si>
  <si>
    <t>任务5</t>
  </si>
  <si>
    <t>任务6</t>
  </si>
  <si>
    <t>任务7</t>
  </si>
  <si>
    <t>金额合计</t>
  </si>
  <si>
    <t>年度
总体
目标</t>
  </si>
  <si>
    <t xml:space="preserve">1、抓好干部培训、轮训工作 2、抓好科研工作   3、完成好县级党校质量评估工作      4、抓好党建工作     5、完成精准扶贫工作任务    </t>
  </si>
  <si>
    <t>年度绩效指标</t>
  </si>
  <si>
    <t>全体教职工的工资待遇</t>
  </si>
  <si>
    <t>正常发放</t>
  </si>
  <si>
    <t>组织部下达的培训任务</t>
  </si>
  <si>
    <t>正常开展</t>
  </si>
  <si>
    <t>完工</t>
  </si>
  <si>
    <t>提升工作效率基本满足职工的正常办公生活要求，及时完成县委、县政府安排重大事项</t>
  </si>
  <si>
    <t>干部培训和维修改造</t>
  </si>
  <si>
    <t>169.76万元</t>
  </si>
  <si>
    <t>公用经费</t>
  </si>
  <si>
    <t>21.37万元</t>
  </si>
  <si>
    <t>提升</t>
  </si>
  <si>
    <r>
      <t>≧</t>
    </r>
    <r>
      <rPr>
        <sz val="10"/>
        <color indexed="8"/>
        <rFont val="宋体"/>
        <family val="0"/>
      </rPr>
      <t>98%</t>
    </r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</si>
  <si>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5.“绩效标准”：设定绩效指标值时的文件依据或参考标准，可填写“历史标准”、“行业标准”、“经验标准”等。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</si>
  <si>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</si>
  <si>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</si>
  <si>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</si>
  <si>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</si>
  <si>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</si>
  <si>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</si>
  <si>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</si>
  <si>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实施期总目标</t>
  </si>
  <si>
    <t xml:space="preserve">
 目标1：
 目标2：
 目标3：
 ……</t>
  </si>
  <si>
    <t>绩
效
指
标</t>
  </si>
  <si>
    <t>一级
指标</t>
  </si>
  <si>
    <t>二级指标</t>
  </si>
  <si>
    <t>产
出
指
标</t>
  </si>
  <si>
    <t xml:space="preserve"> 指标1：</t>
  </si>
  <si>
    <t xml:space="preserve"> 指标2：</t>
  </si>
  <si>
    <t xml:space="preserve"> 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</si>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</sst>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0.00_);[Red]\(0.00\)"/>
    <numFmt numFmtId="182" formatCode="#,##0_ "/>
    <numFmt numFmtId="183" formatCode="* #,##0.00;* \-#,##0.00;* &quot;&quot;??;@"/>
    <numFmt numFmtId="184" formatCode="#,##0.0000"/>
  </numFmts>
  <fonts count="40"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SimSun"/>
      <family val="0"/>
    </font>
    <font>
      <sz val="10"/>
      <color indexed="8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10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32" fillId="2" borderId="1" applyNumberFormat="0" applyAlignment="0" applyProtection="0"/>
    <xf numFmtId="0" fontId="34" fillId="8" borderId="6" applyNumberFormat="0" applyAlignment="0" applyProtection="0"/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29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>
      <alignment/>
      <protection/>
    </xf>
  </cellStyleXfs>
  <cellXfs count="16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255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textRotation="255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0" fillId="0" borderId="10" xfId="63" applyFont="1" applyFill="1" applyBorder="1" applyAlignment="1">
      <alignment horizontal="left" vertical="center" wrapText="1"/>
      <protection/>
    </xf>
    <xf numFmtId="0" fontId="5" fillId="0" borderId="10" xfId="63" applyFill="1" applyBorder="1" applyAlignment="1">
      <alignment horizontal="left" vertical="center" wrapText="1"/>
      <protection/>
    </xf>
    <xf numFmtId="181" fontId="37" fillId="0" borderId="12" xfId="0" applyNumberFormat="1" applyFont="1" applyFill="1" applyBorder="1" applyAlignment="1">
      <alignment horizontal="left" vertical="center" wrapText="1"/>
    </xf>
    <xf numFmtId="9" fontId="38" fillId="0" borderId="12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182" fontId="37" fillId="0" borderId="12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Continuous" vertical="center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115" zoomScaleNormal="115" workbookViewId="0" topLeftCell="A13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64" t="s">
        <v>1</v>
      </c>
    </row>
    <row r="3" spans="1:14" ht="93.75" customHeight="1">
      <c r="A3" s="165"/>
      <c r="N3" s="56"/>
    </row>
    <row r="4" ht="81.75" customHeight="1">
      <c r="A4" s="166" t="s">
        <v>2</v>
      </c>
    </row>
    <row r="5" ht="40.5" customHeight="1">
      <c r="A5" s="166" t="s">
        <v>3</v>
      </c>
    </row>
    <row r="6" ht="36.75" customHeight="1">
      <c r="A6" s="166" t="s">
        <v>4</v>
      </c>
    </row>
    <row r="7" ht="12.75" customHeight="1">
      <c r="A7" s="54"/>
    </row>
    <row r="8" ht="12.75" customHeight="1">
      <c r="A8" s="54"/>
    </row>
    <row r="9" ht="12.75" customHeight="1">
      <c r="A9" s="54"/>
    </row>
    <row r="10" ht="12.75" customHeight="1">
      <c r="A10" s="54"/>
    </row>
    <row r="11" ht="12.75" customHeight="1">
      <c r="A11" s="54"/>
    </row>
    <row r="12" ht="12.75" customHeight="1">
      <c r="A12" s="54"/>
    </row>
    <row r="13" ht="12.75" customHeight="1">
      <c r="A13" s="54"/>
    </row>
  </sheetData>
  <sheetProtection/>
  <printOptions horizontalCentered="1" verticalCentered="1"/>
  <pageMargins left="0.75" right="0.75" top="0.7895833333333333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showZeros="0" zoomScale="115" zoomScaleNormal="115" workbookViewId="0" topLeftCell="A1">
      <selection activeCell="D13" sqref="D1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21" customHeight="1">
      <c r="A1" s="56" t="s">
        <v>25</v>
      </c>
    </row>
    <row r="2" spans="1:6" ht="21" customHeight="1">
      <c r="A2" s="81" t="s">
        <v>26</v>
      </c>
      <c r="B2" s="81"/>
      <c r="C2" s="81"/>
      <c r="D2" s="81"/>
      <c r="E2" s="81"/>
      <c r="F2" s="81"/>
    </row>
    <row r="3" ht="21" customHeight="1">
      <c r="F3" s="80" t="s">
        <v>48</v>
      </c>
    </row>
    <row r="4" spans="1:6" ht="22.5" customHeight="1">
      <c r="A4" s="83" t="s">
        <v>158</v>
      </c>
      <c r="B4" s="83" t="s">
        <v>159</v>
      </c>
      <c r="C4" s="83" t="s">
        <v>127</v>
      </c>
      <c r="D4" s="83" t="s">
        <v>151</v>
      </c>
      <c r="E4" s="83" t="s">
        <v>152</v>
      </c>
      <c r="F4" s="83" t="s">
        <v>154</v>
      </c>
    </row>
    <row r="5" spans="1:6" ht="16.5" customHeight="1">
      <c r="A5" s="67" t="s">
        <v>138</v>
      </c>
      <c r="B5" s="67" t="s">
        <v>138</v>
      </c>
      <c r="C5" s="67">
        <v>1</v>
      </c>
      <c r="D5" s="67">
        <v>2</v>
      </c>
      <c r="E5" s="67">
        <v>3</v>
      </c>
      <c r="F5" s="67"/>
    </row>
    <row r="6" spans="1:6" ht="16.5" customHeight="1">
      <c r="A6" s="114" t="s">
        <v>160</v>
      </c>
      <c r="B6" s="114" t="s">
        <v>161</v>
      </c>
      <c r="C6" s="88">
        <v>167.72</v>
      </c>
      <c r="D6" s="88">
        <v>167.72</v>
      </c>
      <c r="E6" s="88"/>
      <c r="F6" s="88"/>
    </row>
    <row r="7" spans="1:6" ht="16.5" customHeight="1">
      <c r="A7" s="114" t="s">
        <v>162</v>
      </c>
      <c r="B7" s="114" t="s">
        <v>163</v>
      </c>
      <c r="C7" s="115">
        <v>124.6</v>
      </c>
      <c r="D7" s="115">
        <v>124.6</v>
      </c>
      <c r="E7" s="88"/>
      <c r="F7" s="88"/>
    </row>
    <row r="8" spans="1:6" ht="16.5" customHeight="1">
      <c r="A8" s="114" t="s">
        <v>164</v>
      </c>
      <c r="B8" s="114" t="s">
        <v>165</v>
      </c>
      <c r="C8" s="115"/>
      <c r="D8" s="115"/>
      <c r="E8" s="88"/>
      <c r="F8" s="88"/>
    </row>
    <row r="9" spans="1:6" ht="16.5" customHeight="1">
      <c r="A9" s="114" t="s">
        <v>166</v>
      </c>
      <c r="B9" s="114" t="s">
        <v>167</v>
      </c>
      <c r="C9" s="115"/>
      <c r="D9" s="115"/>
      <c r="E9" s="88"/>
      <c r="F9" s="88"/>
    </row>
    <row r="10" spans="1:6" ht="16.5" customHeight="1">
      <c r="A10" s="114" t="s">
        <v>168</v>
      </c>
      <c r="B10" s="114" t="s">
        <v>169</v>
      </c>
      <c r="C10" s="115"/>
      <c r="D10" s="115"/>
      <c r="E10" s="88"/>
      <c r="F10" s="88"/>
    </row>
    <row r="11" spans="1:6" ht="16.5" customHeight="1">
      <c r="A11" s="114" t="s">
        <v>170</v>
      </c>
      <c r="B11" s="114" t="s">
        <v>171</v>
      </c>
      <c r="C11" s="115">
        <v>12</v>
      </c>
      <c r="D11" s="115">
        <v>12</v>
      </c>
      <c r="E11" s="88"/>
      <c r="F11" s="88"/>
    </row>
    <row r="12" spans="1:6" ht="16.5" customHeight="1">
      <c r="A12" s="114" t="s">
        <v>172</v>
      </c>
      <c r="B12" s="114" t="s">
        <v>173</v>
      </c>
      <c r="C12" s="115">
        <v>12.34</v>
      </c>
      <c r="D12" s="115">
        <v>12.34</v>
      </c>
      <c r="E12" s="88"/>
      <c r="F12" s="88"/>
    </row>
    <row r="13" spans="1:6" ht="16.5" customHeight="1">
      <c r="A13" s="114" t="s">
        <v>174</v>
      </c>
      <c r="B13" s="114" t="s">
        <v>175</v>
      </c>
      <c r="C13" s="115"/>
      <c r="D13" s="115"/>
      <c r="E13" s="88"/>
      <c r="F13" s="88"/>
    </row>
    <row r="14" spans="1:6" ht="16.5" customHeight="1">
      <c r="A14" s="114" t="s">
        <v>176</v>
      </c>
      <c r="B14" s="114" t="s">
        <v>177</v>
      </c>
      <c r="C14" s="115">
        <v>1.82</v>
      </c>
      <c r="D14" s="115">
        <v>1.82</v>
      </c>
      <c r="E14" s="88"/>
      <c r="F14" s="88"/>
    </row>
    <row r="15" spans="1:6" ht="16.5" customHeight="1">
      <c r="A15" s="114" t="s">
        <v>178</v>
      </c>
      <c r="B15" s="114" t="s">
        <v>179</v>
      </c>
      <c r="C15" s="115">
        <v>16.96</v>
      </c>
      <c r="D15" s="115">
        <v>16.96</v>
      </c>
      <c r="E15" s="88"/>
      <c r="F15" s="88"/>
    </row>
    <row r="16" spans="1:6" ht="16.5" customHeight="1">
      <c r="A16" s="114" t="s">
        <v>180</v>
      </c>
      <c r="B16" s="114" t="s">
        <v>181</v>
      </c>
      <c r="C16" s="88"/>
      <c r="D16" s="115"/>
      <c r="E16" s="88"/>
      <c r="F16" s="88"/>
    </row>
    <row r="17" spans="1:6" ht="16.5" customHeight="1">
      <c r="A17" s="114" t="s">
        <v>182</v>
      </c>
      <c r="B17" s="114" t="s">
        <v>183</v>
      </c>
      <c r="C17" s="88">
        <v>21.37</v>
      </c>
      <c r="D17" s="66"/>
      <c r="E17" s="88">
        <v>21.37</v>
      </c>
      <c r="F17" s="88"/>
    </row>
    <row r="18" spans="1:6" ht="16.5" customHeight="1">
      <c r="A18" s="114" t="s">
        <v>184</v>
      </c>
      <c r="B18" s="114" t="s">
        <v>185</v>
      </c>
      <c r="C18" s="88">
        <v>4</v>
      </c>
      <c r="D18" s="66"/>
      <c r="E18" s="88">
        <v>4</v>
      </c>
      <c r="F18" s="88"/>
    </row>
    <row r="19" spans="1:6" ht="16.5" customHeight="1">
      <c r="A19" s="114" t="s">
        <v>186</v>
      </c>
      <c r="B19" s="114" t="s">
        <v>187</v>
      </c>
      <c r="C19" s="88">
        <v>3</v>
      </c>
      <c r="D19" s="66"/>
      <c r="E19" s="88">
        <v>3</v>
      </c>
      <c r="F19" s="88"/>
    </row>
    <row r="20" spans="1:6" ht="16.5" customHeight="1">
      <c r="A20" s="114" t="s">
        <v>188</v>
      </c>
      <c r="B20" s="114" t="s">
        <v>189</v>
      </c>
      <c r="C20" s="88"/>
      <c r="D20" s="66"/>
      <c r="E20" s="88"/>
      <c r="F20" s="88"/>
    </row>
    <row r="21" spans="1:6" ht="16.5" customHeight="1">
      <c r="A21" s="114" t="s">
        <v>190</v>
      </c>
      <c r="B21" s="114" t="s">
        <v>191</v>
      </c>
      <c r="C21" s="88"/>
      <c r="D21" s="66"/>
      <c r="E21" s="88"/>
      <c r="F21" s="88"/>
    </row>
    <row r="22" spans="1:6" ht="16.5" customHeight="1">
      <c r="A22" s="114" t="s">
        <v>192</v>
      </c>
      <c r="B22" s="114" t="s">
        <v>193</v>
      </c>
      <c r="C22" s="88">
        <v>1</v>
      </c>
      <c r="D22" s="66"/>
      <c r="E22" s="88">
        <v>1</v>
      </c>
      <c r="F22" s="88"/>
    </row>
    <row r="23" spans="1:6" ht="16.5" customHeight="1">
      <c r="A23" s="114" t="s">
        <v>194</v>
      </c>
      <c r="B23" s="114" t="s">
        <v>195</v>
      </c>
      <c r="C23" s="88">
        <v>2</v>
      </c>
      <c r="D23" s="66"/>
      <c r="E23" s="88">
        <v>2</v>
      </c>
      <c r="F23" s="88"/>
    </row>
    <row r="24" spans="1:6" ht="16.5" customHeight="1">
      <c r="A24" s="114" t="s">
        <v>196</v>
      </c>
      <c r="B24" s="114" t="s">
        <v>197</v>
      </c>
      <c r="C24" s="88">
        <v>1</v>
      </c>
      <c r="D24" s="66"/>
      <c r="E24" s="88">
        <v>1</v>
      </c>
      <c r="F24" s="88"/>
    </row>
    <row r="25" spans="1:6" ht="16.5" customHeight="1">
      <c r="A25" s="114" t="s">
        <v>198</v>
      </c>
      <c r="B25" s="114" t="s">
        <v>199</v>
      </c>
      <c r="C25" s="115">
        <v>3</v>
      </c>
      <c r="D25" s="66"/>
      <c r="E25" s="115">
        <v>3</v>
      </c>
      <c r="F25" s="115"/>
    </row>
    <row r="26" spans="1:6" ht="16.5" customHeight="1">
      <c r="A26" s="114" t="s">
        <v>200</v>
      </c>
      <c r="B26" s="114" t="s">
        <v>201</v>
      </c>
      <c r="C26" s="115">
        <v>2</v>
      </c>
      <c r="D26" s="66"/>
      <c r="E26" s="115">
        <v>2</v>
      </c>
      <c r="F26" s="115"/>
    </row>
    <row r="27" spans="1:6" ht="16.5" customHeight="1">
      <c r="A27" s="114" t="s">
        <v>202</v>
      </c>
      <c r="B27" s="114" t="s">
        <v>203</v>
      </c>
      <c r="C27" s="115">
        <v>2</v>
      </c>
      <c r="D27" s="66"/>
      <c r="E27" s="115">
        <v>2</v>
      </c>
      <c r="F27" s="115"/>
    </row>
    <row r="28" spans="1:6" ht="16.5" customHeight="1">
      <c r="A28" s="114" t="s">
        <v>204</v>
      </c>
      <c r="B28" s="114" t="s">
        <v>205</v>
      </c>
      <c r="C28" s="115"/>
      <c r="D28" s="66"/>
      <c r="E28" s="115"/>
      <c r="F28" s="115"/>
    </row>
    <row r="29" spans="1:6" ht="16.5" customHeight="1">
      <c r="A29" s="114" t="s">
        <v>206</v>
      </c>
      <c r="B29" s="114" t="s">
        <v>207</v>
      </c>
      <c r="C29" s="115">
        <v>2</v>
      </c>
      <c r="D29" s="66"/>
      <c r="E29" s="115">
        <v>2</v>
      </c>
      <c r="F29" s="115"/>
    </row>
    <row r="30" spans="1:6" ht="16.5" customHeight="1">
      <c r="A30" s="114" t="s">
        <v>208</v>
      </c>
      <c r="B30" s="114" t="s">
        <v>209</v>
      </c>
      <c r="C30" s="115"/>
      <c r="D30" s="66"/>
      <c r="E30" s="115"/>
      <c r="F30" s="115"/>
    </row>
    <row r="31" spans="1:6" ht="16.5" customHeight="1">
      <c r="A31" s="114" t="s">
        <v>210</v>
      </c>
      <c r="B31" s="114" t="s">
        <v>211</v>
      </c>
      <c r="C31" s="115"/>
      <c r="D31" s="66"/>
      <c r="E31" s="115"/>
      <c r="F31" s="115"/>
    </row>
    <row r="32" spans="1:6" ht="16.5" customHeight="1">
      <c r="A32" s="114" t="s">
        <v>212</v>
      </c>
      <c r="B32" s="114" t="s">
        <v>213</v>
      </c>
      <c r="C32" s="115"/>
      <c r="D32" s="66"/>
      <c r="E32" s="115"/>
      <c r="F32" s="115"/>
    </row>
    <row r="33" spans="1:6" ht="16.5" customHeight="1">
      <c r="A33" s="114" t="s">
        <v>214</v>
      </c>
      <c r="B33" s="114" t="s">
        <v>215</v>
      </c>
      <c r="C33" s="115"/>
      <c r="D33" s="66"/>
      <c r="E33" s="115"/>
      <c r="F33" s="115"/>
    </row>
    <row r="34" spans="1:6" ht="16.5" customHeight="1">
      <c r="A34" s="114" t="s">
        <v>216</v>
      </c>
      <c r="B34" s="114" t="s">
        <v>217</v>
      </c>
      <c r="C34" s="115"/>
      <c r="D34" s="66"/>
      <c r="E34" s="115"/>
      <c r="F34" s="115"/>
    </row>
    <row r="35" spans="1:6" ht="16.5" customHeight="1">
      <c r="A35" s="114" t="s">
        <v>218</v>
      </c>
      <c r="B35" s="114" t="s">
        <v>219</v>
      </c>
      <c r="C35" s="115"/>
      <c r="D35" s="66"/>
      <c r="E35" s="115"/>
      <c r="F35" s="115"/>
    </row>
    <row r="36" spans="1:6" ht="16.5" customHeight="1">
      <c r="A36" s="114" t="s">
        <v>220</v>
      </c>
      <c r="B36" s="114" t="s">
        <v>221</v>
      </c>
      <c r="C36" s="115"/>
      <c r="D36" s="66"/>
      <c r="E36" s="115"/>
      <c r="F36" s="115"/>
    </row>
    <row r="37" spans="1:6" ht="16.5" customHeight="1">
      <c r="A37" s="114" t="s">
        <v>222</v>
      </c>
      <c r="B37" s="114" t="s">
        <v>223</v>
      </c>
      <c r="C37" s="115"/>
      <c r="D37" s="66"/>
      <c r="E37" s="115"/>
      <c r="F37" s="115"/>
    </row>
    <row r="38" spans="1:6" ht="16.5" customHeight="1">
      <c r="A38" s="114" t="s">
        <v>224</v>
      </c>
      <c r="B38" s="114" t="s">
        <v>225</v>
      </c>
      <c r="C38" s="115"/>
      <c r="D38" s="66"/>
      <c r="E38" s="115"/>
      <c r="F38" s="115"/>
    </row>
    <row r="39" spans="1:6" ht="16.5" customHeight="1">
      <c r="A39" s="114" t="s">
        <v>226</v>
      </c>
      <c r="B39" s="114" t="s">
        <v>227</v>
      </c>
      <c r="C39" s="88">
        <v>1.37</v>
      </c>
      <c r="D39" s="66"/>
      <c r="E39" s="88">
        <v>1.37</v>
      </c>
      <c r="F39" s="88"/>
    </row>
    <row r="40" spans="1:6" ht="16.5" customHeight="1">
      <c r="A40" s="114" t="s">
        <v>228</v>
      </c>
      <c r="B40" s="114" t="s">
        <v>229</v>
      </c>
      <c r="C40" s="88"/>
      <c r="D40" s="66"/>
      <c r="E40" s="88"/>
      <c r="F40" s="88"/>
    </row>
    <row r="41" spans="1:6" ht="16.5" customHeight="1">
      <c r="A41" s="114" t="s">
        <v>230</v>
      </c>
      <c r="B41" s="114" t="s">
        <v>231</v>
      </c>
      <c r="C41" s="88"/>
      <c r="D41" s="115"/>
      <c r="E41" s="88"/>
      <c r="F41" s="88"/>
    </row>
    <row r="42" spans="1:6" ht="16.5" customHeight="1">
      <c r="A42" s="114" t="s">
        <v>232</v>
      </c>
      <c r="B42" s="114" t="s">
        <v>233</v>
      </c>
      <c r="C42" s="88"/>
      <c r="D42" s="115"/>
      <c r="E42" s="88"/>
      <c r="F42" s="88"/>
    </row>
    <row r="43" spans="1:6" ht="16.5" customHeight="1">
      <c r="A43" s="116" t="s">
        <v>234</v>
      </c>
      <c r="B43" s="116" t="s">
        <v>235</v>
      </c>
      <c r="C43" s="115">
        <v>2.04</v>
      </c>
      <c r="D43" s="115">
        <v>2.04</v>
      </c>
      <c r="E43" s="115"/>
      <c r="F43" s="117"/>
    </row>
    <row r="44" spans="1:6" ht="16.5" customHeight="1">
      <c r="A44" s="116" t="s">
        <v>236</v>
      </c>
      <c r="B44" s="116" t="s">
        <v>237</v>
      </c>
      <c r="C44" s="115"/>
      <c r="D44" s="115"/>
      <c r="E44" s="115"/>
      <c r="F44" s="117"/>
    </row>
    <row r="45" spans="1:6" ht="16.5" customHeight="1">
      <c r="A45" s="116" t="s">
        <v>238</v>
      </c>
      <c r="B45" s="116" t="s">
        <v>239</v>
      </c>
      <c r="C45" s="115"/>
      <c r="D45" s="115"/>
      <c r="E45" s="115"/>
      <c r="F45" s="117"/>
    </row>
    <row r="46" spans="1:6" ht="16.5" customHeight="1">
      <c r="A46" s="116" t="s">
        <v>240</v>
      </c>
      <c r="B46" s="116" t="s">
        <v>241</v>
      </c>
      <c r="C46" s="115"/>
      <c r="D46" s="115"/>
      <c r="E46" s="115"/>
      <c r="F46" s="117"/>
    </row>
    <row r="47" spans="1:6" ht="16.5" customHeight="1">
      <c r="A47" s="116" t="s">
        <v>242</v>
      </c>
      <c r="B47" s="116" t="s">
        <v>243</v>
      </c>
      <c r="C47" s="115">
        <v>2.04</v>
      </c>
      <c r="D47" s="115">
        <v>2.04</v>
      </c>
      <c r="E47" s="115"/>
      <c r="F47" s="117"/>
    </row>
    <row r="48" spans="1:6" ht="16.5" customHeight="1">
      <c r="A48" s="116" t="s">
        <v>244</v>
      </c>
      <c r="B48" s="116" t="s">
        <v>245</v>
      </c>
      <c r="C48" s="115"/>
      <c r="D48" s="115"/>
      <c r="E48" s="118"/>
      <c r="F48" s="117"/>
    </row>
    <row r="49" spans="1:6" ht="16.5" customHeight="1">
      <c r="A49" s="116" t="s">
        <v>246</v>
      </c>
      <c r="B49" s="116" t="s">
        <v>247</v>
      </c>
      <c r="C49" s="115"/>
      <c r="D49" s="115"/>
      <c r="E49" s="118"/>
      <c r="F49" s="117"/>
    </row>
    <row r="50" spans="1:6" ht="16.5" customHeight="1">
      <c r="A50" s="116" t="s">
        <v>248</v>
      </c>
      <c r="B50" s="116" t="s">
        <v>249</v>
      </c>
      <c r="C50" s="115"/>
      <c r="D50" s="115"/>
      <c r="E50" s="118"/>
      <c r="F50" s="117"/>
    </row>
    <row r="51" spans="1:6" ht="16.5" customHeight="1">
      <c r="A51" s="116" t="s">
        <v>250</v>
      </c>
      <c r="B51" s="116" t="s">
        <v>251</v>
      </c>
      <c r="C51" s="115"/>
      <c r="D51" s="115"/>
      <c r="E51" s="118"/>
      <c r="F51" s="117"/>
    </row>
    <row r="52" spans="1:6" ht="16.5" customHeight="1">
      <c r="A52" s="116" t="s">
        <v>252</v>
      </c>
      <c r="B52" s="116" t="s">
        <v>253</v>
      </c>
      <c r="C52" s="115"/>
      <c r="D52" s="115"/>
      <c r="E52" s="118"/>
      <c r="F52" s="117"/>
    </row>
    <row r="53" spans="1:6" ht="16.5" customHeight="1">
      <c r="A53" s="116" t="s">
        <v>254</v>
      </c>
      <c r="B53" s="116" t="s">
        <v>255</v>
      </c>
      <c r="C53" s="115"/>
      <c r="D53" s="115"/>
      <c r="E53" s="118"/>
      <c r="F53" s="117"/>
    </row>
    <row r="54" spans="1:6" ht="16.5" customHeight="1">
      <c r="A54" s="116" t="s">
        <v>256</v>
      </c>
      <c r="B54" s="116" t="s">
        <v>275</v>
      </c>
      <c r="C54" s="115"/>
      <c r="D54" s="115"/>
      <c r="E54" s="118"/>
      <c r="F54" s="117"/>
    </row>
    <row r="55" spans="1:6" ht="16.5" customHeight="1">
      <c r="A55" s="116" t="s">
        <v>258</v>
      </c>
      <c r="B55" s="116" t="s">
        <v>259</v>
      </c>
      <c r="C55" s="115"/>
      <c r="D55" s="115"/>
      <c r="E55" s="118"/>
      <c r="F55" s="117"/>
    </row>
    <row r="56" spans="1:6" ht="16.5" customHeight="1">
      <c r="A56" s="116" t="s">
        <v>260</v>
      </c>
      <c r="B56" s="116" t="s">
        <v>261</v>
      </c>
      <c r="C56" s="115"/>
      <c r="D56" s="115"/>
      <c r="E56" s="118"/>
      <c r="F56" s="117"/>
    </row>
    <row r="57" spans="1:6" ht="16.5" customHeight="1">
      <c r="A57" s="116" t="s">
        <v>262</v>
      </c>
      <c r="B57" s="116" t="s">
        <v>263</v>
      </c>
      <c r="C57" s="115"/>
      <c r="D57" s="115"/>
      <c r="E57" s="118"/>
      <c r="F57" s="117"/>
    </row>
    <row r="58" spans="1:6" ht="16.5" customHeight="1">
      <c r="A58" s="116" t="s">
        <v>264</v>
      </c>
      <c r="B58" s="116" t="s">
        <v>265</v>
      </c>
      <c r="C58" s="115"/>
      <c r="D58" s="115"/>
      <c r="E58" s="118"/>
      <c r="F58" s="117"/>
    </row>
    <row r="59" spans="1:6" ht="16.5" customHeight="1">
      <c r="A59" s="116" t="s">
        <v>266</v>
      </c>
      <c r="B59" s="116" t="s">
        <v>267</v>
      </c>
      <c r="C59" s="115"/>
      <c r="D59" s="115"/>
      <c r="E59" s="118"/>
      <c r="F59" s="117"/>
    </row>
    <row r="60" spans="1:6" ht="16.5" customHeight="1">
      <c r="A60" s="116" t="s">
        <v>268</v>
      </c>
      <c r="B60" s="116" t="s">
        <v>269</v>
      </c>
      <c r="C60" s="115"/>
      <c r="D60" s="115"/>
      <c r="E60" s="118"/>
      <c r="F60" s="117"/>
    </row>
    <row r="61" spans="1:6" ht="16.5" customHeight="1">
      <c r="A61" s="116" t="s">
        <v>270</v>
      </c>
      <c r="B61" s="116" t="s">
        <v>249</v>
      </c>
      <c r="C61" s="115"/>
      <c r="D61" s="115"/>
      <c r="E61" s="118"/>
      <c r="F61" s="117"/>
    </row>
    <row r="62" spans="1:6" ht="16.5" customHeight="1">
      <c r="A62" s="116" t="s">
        <v>271</v>
      </c>
      <c r="B62" s="116" t="s">
        <v>251</v>
      </c>
      <c r="C62" s="115"/>
      <c r="D62" s="115"/>
      <c r="E62" s="118"/>
      <c r="F62" s="117"/>
    </row>
    <row r="63" spans="1:6" ht="16.5" customHeight="1">
      <c r="A63" s="116" t="s">
        <v>272</v>
      </c>
      <c r="B63" s="116" t="s">
        <v>253</v>
      </c>
      <c r="C63" s="115"/>
      <c r="D63" s="115"/>
      <c r="E63" s="118"/>
      <c r="F63" s="117"/>
    </row>
    <row r="64" spans="1:6" ht="16.5" customHeight="1">
      <c r="A64" s="116" t="s">
        <v>273</v>
      </c>
      <c r="B64" s="116" t="s">
        <v>255</v>
      </c>
      <c r="C64" s="115"/>
      <c r="D64" s="115"/>
      <c r="E64" s="118"/>
      <c r="F64" s="117"/>
    </row>
    <row r="65" spans="1:6" ht="16.5" customHeight="1">
      <c r="A65" s="116" t="s">
        <v>274</v>
      </c>
      <c r="B65" s="116" t="s">
        <v>257</v>
      </c>
      <c r="C65" s="115"/>
      <c r="D65" s="115"/>
      <c r="E65" s="118"/>
      <c r="F65" s="117"/>
    </row>
    <row r="66" spans="1:6" ht="16.5" customHeight="1">
      <c r="A66" s="116" t="s">
        <v>276</v>
      </c>
      <c r="B66" s="116" t="s">
        <v>259</v>
      </c>
      <c r="C66" s="115"/>
      <c r="D66" s="115"/>
      <c r="E66" s="118"/>
      <c r="F66" s="117"/>
    </row>
    <row r="67" spans="1:6" ht="16.5" customHeight="1">
      <c r="A67" s="116" t="s">
        <v>277</v>
      </c>
      <c r="B67" s="116" t="s">
        <v>261</v>
      </c>
      <c r="C67" s="115"/>
      <c r="D67" s="115"/>
      <c r="E67" s="118"/>
      <c r="F67" s="117"/>
    </row>
    <row r="68" spans="1:6" ht="16.5" customHeight="1">
      <c r="A68" s="116" t="s">
        <v>278</v>
      </c>
      <c r="B68" s="116" t="s">
        <v>279</v>
      </c>
      <c r="C68" s="115"/>
      <c r="D68" s="115"/>
      <c r="E68" s="118"/>
      <c r="F68" s="117"/>
    </row>
    <row r="69" spans="1:6" ht="16.5" customHeight="1">
      <c r="A69" s="116" t="s">
        <v>280</v>
      </c>
      <c r="B69" s="116" t="s">
        <v>281</v>
      </c>
      <c r="C69" s="115"/>
      <c r="D69" s="115"/>
      <c r="E69" s="118"/>
      <c r="F69" s="117"/>
    </row>
    <row r="70" spans="1:6" ht="16.5" customHeight="1">
      <c r="A70" s="116" t="s">
        <v>282</v>
      </c>
      <c r="B70" s="116" t="s">
        <v>283</v>
      </c>
      <c r="C70" s="115"/>
      <c r="D70" s="115"/>
      <c r="E70" s="118"/>
      <c r="F70" s="117"/>
    </row>
    <row r="71" spans="1:6" ht="16.5" customHeight="1">
      <c r="A71" s="116" t="s">
        <v>284</v>
      </c>
      <c r="B71" s="116" t="s">
        <v>285</v>
      </c>
      <c r="C71" s="115"/>
      <c r="D71" s="115"/>
      <c r="E71" s="118"/>
      <c r="F71" s="117"/>
    </row>
    <row r="72" spans="1:6" ht="16.5" customHeight="1">
      <c r="A72" s="116" t="s">
        <v>286</v>
      </c>
      <c r="B72" s="116" t="s">
        <v>263</v>
      </c>
      <c r="C72" s="115"/>
      <c r="D72" s="115"/>
      <c r="E72" s="118"/>
      <c r="F72" s="117"/>
    </row>
    <row r="73" spans="1:6" ht="16.5" customHeight="1">
      <c r="A73" s="116" t="s">
        <v>287</v>
      </c>
      <c r="B73" s="116" t="s">
        <v>265</v>
      </c>
      <c r="C73" s="115"/>
      <c r="D73" s="115"/>
      <c r="E73" s="118"/>
      <c r="F73" s="117"/>
    </row>
    <row r="74" spans="1:6" ht="16.5" customHeight="1">
      <c r="A74" s="116" t="s">
        <v>288</v>
      </c>
      <c r="B74" s="116" t="s">
        <v>267</v>
      </c>
      <c r="C74" s="115"/>
      <c r="D74" s="115"/>
      <c r="E74" s="118"/>
      <c r="F74" s="117"/>
    </row>
    <row r="75" spans="1:6" ht="16.5" customHeight="1">
      <c r="A75" s="116"/>
      <c r="B75" s="116"/>
      <c r="C75" s="115"/>
      <c r="D75" s="115"/>
      <c r="E75" s="118"/>
      <c r="F75" s="117"/>
    </row>
    <row r="76" spans="1:6" ht="16.5" customHeight="1">
      <c r="A76" s="116"/>
      <c r="B76" s="116"/>
      <c r="C76" s="115"/>
      <c r="D76" s="115"/>
      <c r="E76" s="118"/>
      <c r="F76" s="117"/>
    </row>
    <row r="77" spans="1:6" ht="16.5" customHeight="1">
      <c r="A77" s="116"/>
      <c r="B77" s="116"/>
      <c r="C77" s="115"/>
      <c r="D77" s="115"/>
      <c r="E77" s="118"/>
      <c r="F77" s="117"/>
    </row>
    <row r="78" spans="1:6" ht="16.5" customHeight="1">
      <c r="A78" s="116"/>
      <c r="B78" s="116"/>
      <c r="C78" s="115"/>
      <c r="D78" s="115"/>
      <c r="E78" s="118"/>
      <c r="F78" s="117"/>
    </row>
    <row r="79" spans="1:6" ht="16.5" customHeight="1">
      <c r="A79" s="116"/>
      <c r="B79" s="116"/>
      <c r="C79" s="115"/>
      <c r="D79" s="115"/>
      <c r="E79" s="118"/>
      <c r="F79" s="117"/>
    </row>
    <row r="80" spans="1:6" ht="16.5" customHeight="1">
      <c r="A80" s="116"/>
      <c r="B80" s="116"/>
      <c r="C80" s="115"/>
      <c r="D80" s="115"/>
      <c r="E80" s="118"/>
      <c r="F80" s="117"/>
    </row>
    <row r="81" spans="1:6" ht="16.5" customHeight="1">
      <c r="A81" s="116"/>
      <c r="B81" s="119" t="s">
        <v>127</v>
      </c>
      <c r="C81" s="120">
        <v>191.13</v>
      </c>
      <c r="D81" s="120">
        <v>169.76</v>
      </c>
      <c r="E81" s="120">
        <f>SUM(E18:E80)</f>
        <v>21.37</v>
      </c>
      <c r="F81" s="117"/>
    </row>
    <row r="82" spans="1:5" ht="12.75" customHeight="1">
      <c r="A82" s="56"/>
      <c r="B82" s="56"/>
      <c r="C82" s="121"/>
      <c r="D82" s="121"/>
      <c r="E82" s="121"/>
    </row>
    <row r="83" ht="12.75" customHeight="1">
      <c r="B83" s="56"/>
    </row>
    <row r="84" ht="12.75" customHeight="1">
      <c r="B84" s="56"/>
    </row>
  </sheetData>
  <sheetProtection/>
  <printOptions horizontalCentered="1"/>
  <pageMargins left="0.6680555555555555" right="0.34930555555555554" top="0.7895833333333333" bottom="0.9395833333333333" header="0.5" footer="0.30972222222222223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30.16015625" style="0" customWidth="1"/>
    <col min="2" max="2" width="14.16015625" style="0" customWidth="1"/>
    <col min="3" max="3" width="36.33203125" style="0" customWidth="1"/>
    <col min="4" max="4" width="15.83203125" style="0" customWidth="1"/>
    <col min="5" max="5" width="38.5" style="0" customWidth="1"/>
    <col min="6" max="6" width="17.83203125" style="0" customWidth="1"/>
  </cols>
  <sheetData>
    <row r="1" spans="1:6" ht="22.5" customHeight="1">
      <c r="A1" s="92" t="s">
        <v>27</v>
      </c>
      <c r="B1" s="93"/>
      <c r="C1" s="93"/>
      <c r="D1" s="93"/>
      <c r="E1" s="93"/>
      <c r="F1" s="94"/>
    </row>
    <row r="2" spans="1:6" ht="22.5" customHeight="1">
      <c r="A2" s="95" t="s">
        <v>28</v>
      </c>
      <c r="B2" s="96"/>
      <c r="C2" s="96"/>
      <c r="D2" s="96"/>
      <c r="E2" s="96"/>
      <c r="F2" s="96"/>
    </row>
    <row r="3" spans="1:6" ht="22.5" customHeight="1">
      <c r="A3" s="97"/>
      <c r="B3" s="97"/>
      <c r="C3" s="98"/>
      <c r="D3" s="98"/>
      <c r="E3" s="99"/>
      <c r="F3" s="100" t="s">
        <v>48</v>
      </c>
    </row>
    <row r="4" spans="1:6" ht="19.5" customHeight="1">
      <c r="A4" s="101" t="s">
        <v>49</v>
      </c>
      <c r="B4" s="101"/>
      <c r="C4" s="101" t="s">
        <v>50</v>
      </c>
      <c r="D4" s="101"/>
      <c r="E4" s="101"/>
      <c r="F4" s="101"/>
    </row>
    <row r="5" spans="1:6" ht="19.5" customHeight="1">
      <c r="A5" s="101" t="s">
        <v>51</v>
      </c>
      <c r="B5" s="101" t="s">
        <v>52</v>
      </c>
      <c r="C5" s="101" t="s">
        <v>53</v>
      </c>
      <c r="D5" s="102" t="s">
        <v>52</v>
      </c>
      <c r="E5" s="101" t="s">
        <v>54</v>
      </c>
      <c r="F5" s="101" t="s">
        <v>52</v>
      </c>
    </row>
    <row r="6" spans="1:6" ht="19.5" customHeight="1">
      <c r="A6" s="103" t="s">
        <v>289</v>
      </c>
      <c r="B6" s="104"/>
      <c r="C6" s="105" t="s">
        <v>290</v>
      </c>
      <c r="D6" s="71"/>
      <c r="E6" s="106" t="s">
        <v>291</v>
      </c>
      <c r="F6" s="71"/>
    </row>
    <row r="7" spans="1:6" ht="19.5" customHeight="1">
      <c r="A7" s="107"/>
      <c r="B7" s="104"/>
      <c r="C7" s="105" t="s">
        <v>292</v>
      </c>
      <c r="D7" s="71"/>
      <c r="E7" s="108" t="s">
        <v>293</v>
      </c>
      <c r="F7" s="71"/>
    </row>
    <row r="8" spans="1:8" ht="19.5" customHeight="1">
      <c r="A8" s="107"/>
      <c r="B8" s="104"/>
      <c r="C8" s="105" t="s">
        <v>294</v>
      </c>
      <c r="D8" s="71"/>
      <c r="E8" s="108" t="s">
        <v>295</v>
      </c>
      <c r="F8" s="71"/>
      <c r="H8" s="56"/>
    </row>
    <row r="9" spans="1:6" ht="19.5" customHeight="1">
      <c r="A9" s="103"/>
      <c r="B9" s="104"/>
      <c r="C9" s="105" t="s">
        <v>296</v>
      </c>
      <c r="D9" s="71"/>
      <c r="E9" s="108" t="s">
        <v>297</v>
      </c>
      <c r="F9" s="71"/>
    </row>
    <row r="10" spans="1:7" ht="19.5" customHeight="1">
      <c r="A10" s="103"/>
      <c r="B10" s="104"/>
      <c r="C10" s="105" t="s">
        <v>298</v>
      </c>
      <c r="D10" s="71"/>
      <c r="E10" s="108" t="s">
        <v>299</v>
      </c>
      <c r="F10" s="71"/>
      <c r="G10" s="56"/>
    </row>
    <row r="11" spans="1:7" ht="19.5" customHeight="1">
      <c r="A11" s="107"/>
      <c r="B11" s="104"/>
      <c r="C11" s="105" t="s">
        <v>300</v>
      </c>
      <c r="D11" s="71"/>
      <c r="E11" s="108" t="s">
        <v>301</v>
      </c>
      <c r="F11" s="71"/>
      <c r="G11" s="56"/>
    </row>
    <row r="12" spans="1:7" ht="19.5" customHeight="1">
      <c r="A12" s="107"/>
      <c r="B12" s="104"/>
      <c r="C12" s="105" t="s">
        <v>302</v>
      </c>
      <c r="D12" s="71"/>
      <c r="E12" s="108" t="s">
        <v>293</v>
      </c>
      <c r="F12" s="71"/>
      <c r="G12" s="56"/>
    </row>
    <row r="13" spans="1:7" ht="19.5" customHeight="1">
      <c r="A13" s="109"/>
      <c r="B13" s="104"/>
      <c r="C13" s="105" t="s">
        <v>303</v>
      </c>
      <c r="D13" s="71"/>
      <c r="E13" s="108" t="s">
        <v>295</v>
      </c>
      <c r="F13" s="71"/>
      <c r="G13" s="56"/>
    </row>
    <row r="14" spans="1:6" ht="19.5" customHeight="1">
      <c r="A14" s="109"/>
      <c r="B14" s="104"/>
      <c r="C14" s="105" t="s">
        <v>304</v>
      </c>
      <c r="D14" s="71"/>
      <c r="E14" s="108" t="s">
        <v>297</v>
      </c>
      <c r="F14" s="71"/>
    </row>
    <row r="15" spans="1:6" ht="19.5" customHeight="1">
      <c r="A15" s="109"/>
      <c r="B15" s="104"/>
      <c r="C15" s="105" t="s">
        <v>305</v>
      </c>
      <c r="D15" s="71"/>
      <c r="E15" s="108" t="s">
        <v>306</v>
      </c>
      <c r="F15" s="71"/>
    </row>
    <row r="16" spans="1:8" ht="19.5" customHeight="1">
      <c r="A16" s="77"/>
      <c r="B16" s="110"/>
      <c r="C16" s="105" t="s">
        <v>307</v>
      </c>
      <c r="D16" s="71"/>
      <c r="E16" s="108" t="s">
        <v>308</v>
      </c>
      <c r="F16" s="71"/>
      <c r="H16" s="56"/>
    </row>
    <row r="17" spans="1:6" ht="19.5" customHeight="1">
      <c r="A17" s="66"/>
      <c r="B17" s="110"/>
      <c r="C17" s="105" t="s">
        <v>309</v>
      </c>
      <c r="D17" s="71"/>
      <c r="E17" s="108" t="s">
        <v>310</v>
      </c>
      <c r="F17" s="71"/>
    </row>
    <row r="18" spans="1:6" ht="19.5" customHeight="1">
      <c r="A18" s="66"/>
      <c r="B18" s="110"/>
      <c r="C18" s="105" t="s">
        <v>311</v>
      </c>
      <c r="D18" s="71"/>
      <c r="E18" s="108" t="s">
        <v>312</v>
      </c>
      <c r="F18" s="71"/>
    </row>
    <row r="19" spans="1:6" ht="19.5" customHeight="1">
      <c r="A19" s="109"/>
      <c r="B19" s="110"/>
      <c r="C19" s="105" t="s">
        <v>313</v>
      </c>
      <c r="D19" s="71"/>
      <c r="E19" s="108" t="s">
        <v>314</v>
      </c>
      <c r="F19" s="71"/>
    </row>
    <row r="20" spans="1:6" ht="19.5" customHeight="1">
      <c r="A20" s="109"/>
      <c r="B20" s="104"/>
      <c r="C20" s="105" t="s">
        <v>315</v>
      </c>
      <c r="D20" s="71"/>
      <c r="E20" s="108" t="s">
        <v>316</v>
      </c>
      <c r="F20" s="71"/>
    </row>
    <row r="21" spans="1:6" ht="19.5" customHeight="1">
      <c r="A21" s="77"/>
      <c r="B21" s="104"/>
      <c r="C21" s="66"/>
      <c r="D21" s="71"/>
      <c r="E21" s="108" t="s">
        <v>317</v>
      </c>
      <c r="F21" s="71"/>
    </row>
    <row r="22" spans="1:6" ht="19.5" customHeight="1">
      <c r="A22" s="66"/>
      <c r="B22" s="104"/>
      <c r="C22" s="66"/>
      <c r="D22" s="71"/>
      <c r="E22" s="111" t="s">
        <v>318</v>
      </c>
      <c r="F22" s="71"/>
    </row>
    <row r="23" spans="1:6" ht="19.5" customHeight="1">
      <c r="A23" s="66"/>
      <c r="B23" s="104"/>
      <c r="C23" s="66"/>
      <c r="D23" s="71"/>
      <c r="E23" s="111" t="s">
        <v>319</v>
      </c>
      <c r="F23" s="71"/>
    </row>
    <row r="24" spans="1:6" ht="19.5" customHeight="1">
      <c r="A24" s="66"/>
      <c r="B24" s="104"/>
      <c r="C24" s="105"/>
      <c r="D24" s="112"/>
      <c r="E24" s="111" t="s">
        <v>320</v>
      </c>
      <c r="F24" s="71"/>
    </row>
    <row r="25" spans="1:6" ht="19.5" customHeight="1">
      <c r="A25" s="66"/>
      <c r="B25" s="104"/>
      <c r="C25" s="105"/>
      <c r="D25" s="112"/>
      <c r="E25" s="103"/>
      <c r="F25" s="113"/>
    </row>
    <row r="26" spans="1:6" ht="19.5" customHeight="1">
      <c r="A26" s="102" t="s">
        <v>112</v>
      </c>
      <c r="B26" s="110">
        <f>SUM(B6,B9,B10,B12,B13,B14,B15)</f>
        <v>0</v>
      </c>
      <c r="C26" s="102" t="s">
        <v>113</v>
      </c>
      <c r="D26" s="112">
        <f>SUM(D6:D20)</f>
        <v>0</v>
      </c>
      <c r="E26" s="102" t="s">
        <v>113</v>
      </c>
      <c r="F26" s="113">
        <f>SUM(F6,F11,F21,F22,F23)</f>
        <v>0</v>
      </c>
    </row>
    <row r="27" spans="2:6" ht="12.75" customHeight="1">
      <c r="B27" s="56"/>
      <c r="D27" s="56"/>
      <c r="F27" s="56"/>
    </row>
    <row r="28" spans="2:6" ht="12.75" customHeight="1">
      <c r="B28" s="56"/>
      <c r="D28" s="56"/>
      <c r="F28" s="56"/>
    </row>
    <row r="29" spans="2:6" ht="12.75" customHeight="1">
      <c r="B29" s="56"/>
      <c r="D29" s="56"/>
      <c r="F29" s="56"/>
    </row>
    <row r="30" spans="2:6" ht="12.75" customHeight="1">
      <c r="B30" s="56"/>
      <c r="D30" s="56"/>
      <c r="F30" s="56"/>
    </row>
    <row r="31" spans="2:6" ht="12.75" customHeight="1">
      <c r="B31" s="56"/>
      <c r="D31" s="56"/>
      <c r="F31" s="56"/>
    </row>
    <row r="32" spans="2:6" ht="12.75" customHeight="1">
      <c r="B32" s="56"/>
      <c r="D32" s="56"/>
      <c r="F32" s="56"/>
    </row>
    <row r="33" spans="2:6" ht="12.75" customHeight="1">
      <c r="B33" s="56"/>
      <c r="D33" s="56"/>
      <c r="F33" s="56"/>
    </row>
    <row r="34" spans="2:6" ht="12.75" customHeight="1">
      <c r="B34" s="56"/>
      <c r="D34" s="56"/>
      <c r="F34" s="56"/>
    </row>
    <row r="35" spans="2:6" ht="12.75" customHeight="1">
      <c r="B35" s="56"/>
      <c r="D35" s="56"/>
      <c r="F35" s="56"/>
    </row>
    <row r="36" spans="2:6" ht="12.75" customHeight="1">
      <c r="B36" s="56"/>
      <c r="D36" s="56"/>
      <c r="F36" s="56"/>
    </row>
    <row r="37" spans="2:6" ht="12.75" customHeight="1">
      <c r="B37" s="56"/>
      <c r="D37" s="56"/>
      <c r="F37" s="56"/>
    </row>
    <row r="38" spans="2:6" ht="12.75" customHeight="1">
      <c r="B38" s="56"/>
      <c r="D38" s="56"/>
      <c r="F38" s="56"/>
    </row>
    <row r="39" spans="2:4" ht="12.75" customHeight="1">
      <c r="B39" s="56"/>
      <c r="D39" s="56"/>
    </row>
    <row r="40" spans="2:4" ht="12.75" customHeight="1">
      <c r="B40" s="56"/>
      <c r="D40" s="56"/>
    </row>
    <row r="41" spans="2:4" ht="12.75" customHeight="1">
      <c r="B41" s="56"/>
      <c r="D41" s="56"/>
    </row>
    <row r="42" ht="12.75" customHeight="1">
      <c r="B42" s="56"/>
    </row>
    <row r="43" ht="12.75" customHeight="1">
      <c r="B43" s="56"/>
    </row>
    <row r="44" ht="12.75" customHeight="1">
      <c r="B44" s="56"/>
    </row>
  </sheetData>
  <sheetProtection/>
  <mergeCells count="3">
    <mergeCell ref="A3:B3"/>
    <mergeCell ref="A4:B4"/>
    <mergeCell ref="C4:F4"/>
  </mergeCells>
  <printOptions horizontalCentered="1"/>
  <pageMargins left="0.75" right="0.75" top="0.46944444444444444" bottom="0.42986111111111114" header="0.23958333333333334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56" t="s">
        <v>31</v>
      </c>
    </row>
    <row r="2" spans="1:4" ht="28.5" customHeight="1">
      <c r="A2" s="81" t="s">
        <v>32</v>
      </c>
      <c r="B2" s="81"/>
      <c r="C2" s="81"/>
      <c r="D2" s="81"/>
    </row>
    <row r="3" ht="22.5" customHeight="1">
      <c r="D3" s="80" t="s">
        <v>48</v>
      </c>
    </row>
    <row r="4" spans="1:4" ht="22.5" customHeight="1">
      <c r="A4" s="83" t="s">
        <v>123</v>
      </c>
      <c r="B4" s="65" t="s">
        <v>321</v>
      </c>
      <c r="C4" s="83" t="s">
        <v>322</v>
      </c>
      <c r="D4" s="83" t="s">
        <v>323</v>
      </c>
    </row>
    <row r="5" spans="1:4" ht="15.75" customHeight="1">
      <c r="A5" s="67">
        <v>240002</v>
      </c>
      <c r="B5" s="67" t="s">
        <v>139</v>
      </c>
      <c r="C5" s="87">
        <v>56.4</v>
      </c>
      <c r="D5" s="77" t="s">
        <v>324</v>
      </c>
    </row>
    <row r="6" spans="1:4" ht="12.75" customHeight="1">
      <c r="A6" s="88"/>
      <c r="B6" s="88"/>
      <c r="C6" s="89"/>
      <c r="D6" s="77"/>
    </row>
    <row r="7" spans="1:4" ht="12.75" customHeight="1">
      <c r="A7" s="67"/>
      <c r="B7" s="67"/>
      <c r="C7" s="77"/>
      <c r="D7" s="77"/>
    </row>
    <row r="8" spans="1:4" ht="12.75" customHeight="1">
      <c r="A8" s="67"/>
      <c r="B8" s="67"/>
      <c r="C8" s="77"/>
      <c r="D8" s="77"/>
    </row>
    <row r="9" spans="1:4" ht="12.75" customHeight="1">
      <c r="A9" s="67"/>
      <c r="B9" s="67"/>
      <c r="C9" s="90"/>
      <c r="D9" s="77"/>
    </row>
    <row r="10" spans="1:4" ht="12.75" customHeight="1">
      <c r="A10" s="77"/>
      <c r="B10" s="77"/>
      <c r="C10" s="77"/>
      <c r="D10" s="77"/>
    </row>
    <row r="11" spans="1:4" ht="12.75" customHeight="1">
      <c r="A11" s="77"/>
      <c r="B11" s="77"/>
      <c r="C11" s="77"/>
      <c r="D11" s="66"/>
    </row>
    <row r="12" spans="1:4" ht="12.75" customHeight="1">
      <c r="A12" s="77"/>
      <c r="B12" s="77"/>
      <c r="C12" s="77"/>
      <c r="D12" s="66"/>
    </row>
    <row r="13" spans="1:4" ht="12.75" customHeight="1">
      <c r="A13" s="77"/>
      <c r="B13" s="77"/>
      <c r="C13" s="77"/>
      <c r="D13" s="66"/>
    </row>
    <row r="14" spans="1:2" ht="12.75" customHeight="1">
      <c r="A14" s="56"/>
      <c r="B14" s="56"/>
    </row>
    <row r="15" spans="1:3" ht="12.75" customHeight="1">
      <c r="A15" s="56"/>
      <c r="B15" s="56"/>
      <c r="C15" s="56"/>
    </row>
    <row r="16" spans="1:3" ht="12.75" customHeight="1">
      <c r="A16" s="56"/>
      <c r="B16" s="56"/>
      <c r="C16" s="56"/>
    </row>
    <row r="17" ht="12.75" customHeight="1">
      <c r="B17" s="56"/>
    </row>
    <row r="20" ht="12.75" customHeight="1">
      <c r="C20" s="91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3" max="13" width="17.33203125" style="0" customWidth="1"/>
  </cols>
  <sheetData>
    <row r="1" ht="29.25" customHeight="1">
      <c r="A1" s="56" t="s">
        <v>33</v>
      </c>
    </row>
    <row r="2" spans="1:14" ht="23.2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6"/>
    </row>
    <row r="3" ht="26.25" customHeight="1">
      <c r="N3" s="80" t="s">
        <v>48</v>
      </c>
    </row>
    <row r="4" spans="1:14" ht="18" customHeight="1">
      <c r="A4" s="63" t="s">
        <v>325</v>
      </c>
      <c r="B4" s="63"/>
      <c r="C4" s="63"/>
      <c r="D4" s="63" t="s">
        <v>123</v>
      </c>
      <c r="E4" s="59" t="s">
        <v>326</v>
      </c>
      <c r="F4" s="63" t="s">
        <v>327</v>
      </c>
      <c r="G4" s="82" t="s">
        <v>328</v>
      </c>
      <c r="H4" s="72" t="s">
        <v>329</v>
      </c>
      <c r="I4" s="63" t="s">
        <v>330</v>
      </c>
      <c r="J4" s="63" t="s">
        <v>158</v>
      </c>
      <c r="K4" s="63"/>
      <c r="L4" s="73" t="s">
        <v>331</v>
      </c>
      <c r="M4" s="63" t="s">
        <v>332</v>
      </c>
      <c r="N4" s="58" t="s">
        <v>333</v>
      </c>
    </row>
    <row r="5" spans="1:14" ht="18" customHeight="1">
      <c r="A5" s="83" t="s">
        <v>334</v>
      </c>
      <c r="B5" s="83" t="s">
        <v>335</v>
      </c>
      <c r="C5" s="83" t="s">
        <v>336</v>
      </c>
      <c r="D5" s="63"/>
      <c r="E5" s="59"/>
      <c r="F5" s="63"/>
      <c r="G5" s="84"/>
      <c r="H5" s="72"/>
      <c r="I5" s="63"/>
      <c r="J5" s="63" t="s">
        <v>334</v>
      </c>
      <c r="K5" s="63" t="s">
        <v>335</v>
      </c>
      <c r="L5" s="75"/>
      <c r="M5" s="63"/>
      <c r="N5" s="58"/>
    </row>
    <row r="6" spans="1:14" ht="12.75" customHeight="1">
      <c r="A6" s="67"/>
      <c r="B6" s="67"/>
      <c r="C6" s="67"/>
      <c r="D6" s="67"/>
      <c r="E6" s="67"/>
      <c r="F6" s="85"/>
      <c r="G6" s="67"/>
      <c r="H6" s="67"/>
      <c r="I6" s="67"/>
      <c r="J6" s="67"/>
      <c r="K6" s="67"/>
      <c r="L6" s="67"/>
      <c r="M6" s="67"/>
      <c r="N6" s="67"/>
    </row>
    <row r="7" spans="1:14" ht="12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2.75" customHeight="1">
      <c r="A8" s="77"/>
      <c r="B8" s="77"/>
      <c r="C8" s="77"/>
      <c r="D8" s="77"/>
      <c r="E8" s="77"/>
      <c r="F8" s="66"/>
      <c r="G8" s="66"/>
      <c r="H8" s="66"/>
      <c r="I8" s="77"/>
      <c r="J8" s="77"/>
      <c r="K8" s="77"/>
      <c r="L8" s="77"/>
      <c r="M8" s="77"/>
      <c r="N8" s="77"/>
    </row>
    <row r="9" spans="1:15" ht="12.75" customHeight="1">
      <c r="A9" s="77"/>
      <c r="B9" s="77"/>
      <c r="C9" s="77"/>
      <c r="D9" s="77"/>
      <c r="E9" s="66"/>
      <c r="F9" s="66"/>
      <c r="G9" s="66"/>
      <c r="H9" s="66"/>
      <c r="I9" s="77"/>
      <c r="J9" s="77"/>
      <c r="K9" s="77"/>
      <c r="L9" s="77"/>
      <c r="M9" s="77"/>
      <c r="N9" s="66"/>
      <c r="O9" s="56"/>
    </row>
    <row r="10" spans="1:15" ht="12.75" customHeight="1">
      <c r="A10" s="77"/>
      <c r="B10" s="77"/>
      <c r="C10" s="77"/>
      <c r="D10" s="77"/>
      <c r="E10" s="66"/>
      <c r="F10" s="66"/>
      <c r="G10" s="66"/>
      <c r="H10" s="66"/>
      <c r="I10" s="77"/>
      <c r="J10" s="77"/>
      <c r="K10" s="77"/>
      <c r="L10" s="77"/>
      <c r="M10" s="77"/>
      <c r="N10" s="66"/>
      <c r="O10" s="56"/>
    </row>
    <row r="11" spans="1:15" ht="12.75" customHeight="1">
      <c r="A11" s="77"/>
      <c r="B11" s="77"/>
      <c r="C11" s="77"/>
      <c r="D11" s="77"/>
      <c r="E11" s="66"/>
      <c r="F11" s="66"/>
      <c r="G11" s="66"/>
      <c r="H11" s="77"/>
      <c r="I11" s="77"/>
      <c r="J11" s="77"/>
      <c r="K11" s="77"/>
      <c r="L11" s="77"/>
      <c r="M11" s="77"/>
      <c r="N11" s="66"/>
      <c r="O11" s="56"/>
    </row>
    <row r="12" spans="1:15" ht="12.75" customHeight="1">
      <c r="A12" s="77"/>
      <c r="B12" s="77"/>
      <c r="C12" s="77"/>
      <c r="D12" s="77"/>
      <c r="E12" s="66"/>
      <c r="F12" s="66"/>
      <c r="G12" s="66"/>
      <c r="H12" s="77"/>
      <c r="I12" s="77"/>
      <c r="J12" s="77"/>
      <c r="K12" s="77"/>
      <c r="L12" s="77"/>
      <c r="M12" s="77"/>
      <c r="N12" s="66"/>
      <c r="O12" s="56"/>
    </row>
    <row r="13" spans="1:14" ht="12.75" customHeight="1">
      <c r="A13" s="66"/>
      <c r="B13" s="77"/>
      <c r="C13" s="77"/>
      <c r="D13" s="77"/>
      <c r="E13" s="66"/>
      <c r="F13" s="66"/>
      <c r="G13" s="66"/>
      <c r="H13" s="77"/>
      <c r="I13" s="77"/>
      <c r="J13" s="77"/>
      <c r="K13" s="77"/>
      <c r="L13" s="77"/>
      <c r="M13" s="77"/>
      <c r="N13" s="77"/>
    </row>
    <row r="14" spans="1:14" ht="12.75" customHeight="1">
      <c r="A14" s="66"/>
      <c r="B14" s="66"/>
      <c r="C14" s="77"/>
      <c r="D14" s="77"/>
      <c r="E14" s="66"/>
      <c r="F14" s="66"/>
      <c r="G14" s="66"/>
      <c r="H14" s="77"/>
      <c r="I14" s="77"/>
      <c r="J14" s="77"/>
      <c r="K14" s="77"/>
      <c r="L14" s="77"/>
      <c r="M14" s="77"/>
      <c r="N14" s="77"/>
    </row>
    <row r="15" spans="3:13" ht="12.75" customHeight="1">
      <c r="C15" s="56"/>
      <c r="D15" s="56"/>
      <c r="H15" s="56"/>
      <c r="J15" s="56"/>
      <c r="M15" s="56"/>
    </row>
    <row r="16" ht="12.75" customHeight="1">
      <c r="M16" s="56"/>
    </row>
    <row r="17" ht="12.75" customHeight="1">
      <c r="M17" s="56"/>
    </row>
    <row r="18" ht="12.75" customHeight="1">
      <c r="M18" s="56"/>
    </row>
    <row r="19" ht="12.75" customHeight="1">
      <c r="M19" s="56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895833333333333" right="0.5895833333333333" top="0.7895833333333333" bottom="0.7895833333333333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workbookViewId="0" topLeftCell="A1">
      <selection activeCell="C4" sqref="C4:K4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6.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9" max="19" width="6.83203125" style="0" customWidth="1"/>
  </cols>
  <sheetData>
    <row r="1" ht="30" customHeight="1">
      <c r="A1" s="56" t="s">
        <v>36</v>
      </c>
    </row>
    <row r="2" spans="1:29" ht="28.5" customHeight="1">
      <c r="A2" s="57" t="s">
        <v>337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ht="22.5" customHeight="1">
      <c r="AC3" s="80" t="s">
        <v>48</v>
      </c>
    </row>
    <row r="4" spans="1:29" ht="17.25" customHeight="1">
      <c r="A4" s="58" t="s">
        <v>123</v>
      </c>
      <c r="B4" s="58" t="s">
        <v>124</v>
      </c>
      <c r="C4" s="59" t="s">
        <v>338</v>
      </c>
      <c r="D4" s="60"/>
      <c r="E4" s="60"/>
      <c r="F4" s="60"/>
      <c r="G4" s="60"/>
      <c r="H4" s="60"/>
      <c r="I4" s="60"/>
      <c r="J4" s="60"/>
      <c r="K4" s="72"/>
      <c r="L4" s="59" t="s">
        <v>339</v>
      </c>
      <c r="M4" s="60"/>
      <c r="N4" s="60"/>
      <c r="O4" s="60"/>
      <c r="P4" s="60"/>
      <c r="Q4" s="60"/>
      <c r="R4" s="60"/>
      <c r="S4" s="60"/>
      <c r="T4" s="72"/>
      <c r="U4" s="59" t="s">
        <v>340</v>
      </c>
      <c r="V4" s="60"/>
      <c r="W4" s="60"/>
      <c r="X4" s="60"/>
      <c r="Y4" s="60"/>
      <c r="Z4" s="60"/>
      <c r="AA4" s="60"/>
      <c r="AB4" s="60"/>
      <c r="AC4" s="72"/>
    </row>
    <row r="5" spans="1:29" ht="17.25" customHeight="1">
      <c r="A5" s="58"/>
      <c r="B5" s="58"/>
      <c r="C5" s="61" t="s">
        <v>127</v>
      </c>
      <c r="D5" s="59" t="s">
        <v>341</v>
      </c>
      <c r="E5" s="60"/>
      <c r="F5" s="60"/>
      <c r="G5" s="60"/>
      <c r="H5" s="60"/>
      <c r="I5" s="72"/>
      <c r="J5" s="73" t="s">
        <v>211</v>
      </c>
      <c r="K5" s="73" t="s">
        <v>213</v>
      </c>
      <c r="L5" s="61" t="s">
        <v>127</v>
      </c>
      <c r="M5" s="59" t="s">
        <v>341</v>
      </c>
      <c r="N5" s="60"/>
      <c r="O5" s="60"/>
      <c r="P5" s="60"/>
      <c r="Q5" s="60"/>
      <c r="R5" s="72"/>
      <c r="S5" s="73" t="s">
        <v>211</v>
      </c>
      <c r="T5" s="73" t="s">
        <v>213</v>
      </c>
      <c r="U5" s="61" t="s">
        <v>127</v>
      </c>
      <c r="V5" s="59" t="s">
        <v>341</v>
      </c>
      <c r="W5" s="60"/>
      <c r="X5" s="60"/>
      <c r="Y5" s="60"/>
      <c r="Z5" s="60"/>
      <c r="AA5" s="72"/>
      <c r="AB5" s="73" t="s">
        <v>211</v>
      </c>
      <c r="AC5" s="73" t="s">
        <v>213</v>
      </c>
    </row>
    <row r="6" spans="1:29" ht="23.25" customHeight="1">
      <c r="A6" s="58"/>
      <c r="B6" s="58"/>
      <c r="C6" s="62"/>
      <c r="D6" s="63" t="s">
        <v>136</v>
      </c>
      <c r="E6" s="63" t="s">
        <v>205</v>
      </c>
      <c r="F6" s="63" t="s">
        <v>215</v>
      </c>
      <c r="G6" s="63" t="s">
        <v>342</v>
      </c>
      <c r="H6" s="63"/>
      <c r="I6" s="63"/>
      <c r="J6" s="74"/>
      <c r="K6" s="74"/>
      <c r="L6" s="62"/>
      <c r="M6" s="63" t="s">
        <v>136</v>
      </c>
      <c r="N6" s="63" t="s">
        <v>205</v>
      </c>
      <c r="O6" s="63" t="s">
        <v>215</v>
      </c>
      <c r="P6" s="63" t="s">
        <v>342</v>
      </c>
      <c r="Q6" s="63"/>
      <c r="R6" s="63"/>
      <c r="S6" s="74"/>
      <c r="T6" s="74"/>
      <c r="U6" s="62"/>
      <c r="V6" s="63" t="s">
        <v>136</v>
      </c>
      <c r="W6" s="63" t="s">
        <v>205</v>
      </c>
      <c r="X6" s="63" t="s">
        <v>215</v>
      </c>
      <c r="Y6" s="63" t="s">
        <v>342</v>
      </c>
      <c r="Z6" s="63"/>
      <c r="AA6" s="63"/>
      <c r="AB6" s="74"/>
      <c r="AC6" s="74"/>
    </row>
    <row r="7" spans="1:29" ht="26.25" customHeight="1">
      <c r="A7" s="58"/>
      <c r="B7" s="58"/>
      <c r="C7" s="64"/>
      <c r="D7" s="63"/>
      <c r="E7" s="63"/>
      <c r="F7" s="63"/>
      <c r="G7" s="65" t="s">
        <v>136</v>
      </c>
      <c r="H7" s="65" t="s">
        <v>343</v>
      </c>
      <c r="I7" s="65" t="s">
        <v>229</v>
      </c>
      <c r="J7" s="75"/>
      <c r="K7" s="75"/>
      <c r="L7" s="64"/>
      <c r="M7" s="63"/>
      <c r="N7" s="63"/>
      <c r="O7" s="63"/>
      <c r="P7" s="65" t="s">
        <v>136</v>
      </c>
      <c r="Q7" s="65" t="s">
        <v>343</v>
      </c>
      <c r="R7" s="65" t="s">
        <v>229</v>
      </c>
      <c r="S7" s="75"/>
      <c r="T7" s="75"/>
      <c r="U7" s="64"/>
      <c r="V7" s="63"/>
      <c r="W7" s="63"/>
      <c r="X7" s="63"/>
      <c r="Y7" s="65" t="s">
        <v>136</v>
      </c>
      <c r="Z7" s="65" t="s">
        <v>343</v>
      </c>
      <c r="AA7" s="65" t="s">
        <v>229</v>
      </c>
      <c r="AB7" s="75"/>
      <c r="AC7" s="75"/>
    </row>
    <row r="8" spans="1:29" ht="17.25" customHeight="1">
      <c r="A8" s="66"/>
      <c r="B8" s="66"/>
      <c r="C8" s="67">
        <v>1</v>
      </c>
      <c r="D8" s="68">
        <v>2</v>
      </c>
      <c r="E8" s="68">
        <v>3</v>
      </c>
      <c r="F8" s="68">
        <v>4</v>
      </c>
      <c r="G8" s="67">
        <v>5</v>
      </c>
      <c r="H8" s="67">
        <v>6</v>
      </c>
      <c r="I8" s="67">
        <v>7</v>
      </c>
      <c r="J8" s="67">
        <v>8</v>
      </c>
      <c r="K8" s="67">
        <v>9</v>
      </c>
      <c r="L8" s="67">
        <v>10</v>
      </c>
      <c r="M8" s="67">
        <v>11</v>
      </c>
      <c r="N8" s="67">
        <v>12</v>
      </c>
      <c r="O8" s="67">
        <v>13</v>
      </c>
      <c r="P8" s="67">
        <v>14</v>
      </c>
      <c r="Q8" s="67">
        <v>15</v>
      </c>
      <c r="R8" s="67">
        <v>16</v>
      </c>
      <c r="S8" s="67">
        <v>17</v>
      </c>
      <c r="T8" s="67">
        <v>18</v>
      </c>
      <c r="U8" s="67" t="s">
        <v>344</v>
      </c>
      <c r="V8" s="67" t="s">
        <v>345</v>
      </c>
      <c r="W8" s="67" t="s">
        <v>346</v>
      </c>
      <c r="X8" s="67" t="s">
        <v>347</v>
      </c>
      <c r="Y8" s="67" t="s">
        <v>348</v>
      </c>
      <c r="Z8" s="67" t="s">
        <v>349</v>
      </c>
      <c r="AA8" s="67" t="s">
        <v>350</v>
      </c>
      <c r="AB8" s="67" t="s">
        <v>351</v>
      </c>
      <c r="AC8" s="67" t="s">
        <v>352</v>
      </c>
    </row>
    <row r="9" spans="1:29" ht="12.75" customHeight="1">
      <c r="A9" s="67">
        <v>240002</v>
      </c>
      <c r="B9" s="67" t="s">
        <v>139</v>
      </c>
      <c r="C9" s="69"/>
      <c r="D9" s="69"/>
      <c r="E9" s="69"/>
      <c r="F9" s="69"/>
      <c r="G9" s="69"/>
      <c r="H9" s="69"/>
      <c r="I9" s="69"/>
      <c r="J9" s="69"/>
      <c r="K9" s="69"/>
      <c r="L9" s="76"/>
      <c r="M9" s="76"/>
      <c r="N9" s="76"/>
      <c r="O9" s="76"/>
      <c r="P9" s="76"/>
      <c r="Q9" s="76"/>
      <c r="R9" s="76"/>
      <c r="S9" s="76"/>
      <c r="T9" s="76"/>
      <c r="U9" s="76">
        <f aca="true" t="shared" si="0" ref="U9:Y9">L9-C9</f>
        <v>0</v>
      </c>
      <c r="V9" s="76">
        <f t="shared" si="0"/>
        <v>0</v>
      </c>
      <c r="W9" s="76"/>
      <c r="X9" s="76">
        <f t="shared" si="0"/>
        <v>0</v>
      </c>
      <c r="Y9" s="76">
        <f t="shared" si="0"/>
        <v>0</v>
      </c>
      <c r="Z9" s="77"/>
      <c r="AA9" s="76">
        <f>R9-I9</f>
        <v>0</v>
      </c>
      <c r="AB9" s="76"/>
      <c r="AC9" s="76">
        <f>T9-K9</f>
        <v>0</v>
      </c>
    </row>
    <row r="10" spans="1:29" ht="12.75" customHeight="1">
      <c r="A10" s="70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7"/>
      <c r="M10" s="77"/>
      <c r="N10" s="77"/>
      <c r="O10" s="77"/>
      <c r="P10" s="77"/>
      <c r="Q10" s="77"/>
      <c r="R10" s="77"/>
      <c r="S10" s="77"/>
      <c r="T10" s="77"/>
      <c r="U10" s="76">
        <f aca="true" t="shared" si="1" ref="U10:U24">L10-C10</f>
        <v>0</v>
      </c>
      <c r="V10" s="76">
        <f aca="true" t="shared" si="2" ref="V10:V24">M10-D10</f>
        <v>0</v>
      </c>
      <c r="W10" s="77"/>
      <c r="X10" s="76">
        <f aca="true" t="shared" si="3" ref="X10:X24">O10-F10</f>
        <v>0</v>
      </c>
      <c r="Y10" s="76">
        <f aca="true" t="shared" si="4" ref="Y10:Y24">P10-G10</f>
        <v>0</v>
      </c>
      <c r="Z10" s="77"/>
      <c r="AA10" s="77">
        <f aca="true" t="shared" si="5" ref="AA10:AA24">R10-I10</f>
        <v>0</v>
      </c>
      <c r="AB10" s="77"/>
      <c r="AC10" s="77">
        <f aca="true" t="shared" si="6" ref="AC10:AC24">T10-K10</f>
        <v>0</v>
      </c>
    </row>
    <row r="11" spans="1:29" ht="12.75" customHeight="1">
      <c r="A11" s="70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7"/>
      <c r="M11" s="77"/>
      <c r="N11" s="77"/>
      <c r="O11" s="77"/>
      <c r="P11" s="77"/>
      <c r="Q11" s="77"/>
      <c r="R11" s="77"/>
      <c r="S11" s="77"/>
      <c r="T11" s="77"/>
      <c r="U11" s="76">
        <f t="shared" si="1"/>
        <v>0</v>
      </c>
      <c r="V11" s="76">
        <f t="shared" si="2"/>
        <v>0</v>
      </c>
      <c r="W11" s="77"/>
      <c r="X11" s="76">
        <f t="shared" si="3"/>
        <v>0</v>
      </c>
      <c r="Y11" s="76">
        <f t="shared" si="4"/>
        <v>0</v>
      </c>
      <c r="Z11" s="77"/>
      <c r="AA11" s="77">
        <f t="shared" si="5"/>
        <v>0</v>
      </c>
      <c r="AB11" s="77"/>
      <c r="AC11" s="77">
        <f t="shared" si="6"/>
        <v>0</v>
      </c>
    </row>
    <row r="12" spans="1:29" ht="12.75" customHeight="1">
      <c r="A12" s="70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7"/>
      <c r="M12" s="77"/>
      <c r="N12" s="77"/>
      <c r="O12" s="77"/>
      <c r="P12" s="77"/>
      <c r="Q12" s="77"/>
      <c r="R12" s="77"/>
      <c r="S12" s="77"/>
      <c r="T12" s="77"/>
      <c r="U12" s="78">
        <f t="shared" si="1"/>
        <v>0</v>
      </c>
      <c r="V12" s="76">
        <f t="shared" si="2"/>
        <v>0</v>
      </c>
      <c r="W12" s="78"/>
      <c r="X12" s="78">
        <f t="shared" si="3"/>
        <v>0</v>
      </c>
      <c r="Y12" s="78">
        <f t="shared" si="4"/>
        <v>0</v>
      </c>
      <c r="Z12" s="78"/>
      <c r="AA12" s="78">
        <f t="shared" si="5"/>
        <v>0</v>
      </c>
      <c r="AB12" s="78"/>
      <c r="AC12" s="77">
        <f t="shared" si="6"/>
        <v>0</v>
      </c>
    </row>
    <row r="13" spans="1:29" ht="12.75" customHeight="1">
      <c r="A13" s="70"/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7"/>
      <c r="M13" s="77"/>
      <c r="N13" s="77"/>
      <c r="O13" s="77"/>
      <c r="P13" s="77"/>
      <c r="Q13" s="77"/>
      <c r="R13" s="77"/>
      <c r="S13" s="77"/>
      <c r="T13" s="77"/>
      <c r="U13" s="78">
        <f t="shared" si="1"/>
        <v>0</v>
      </c>
      <c r="V13" s="78">
        <f t="shared" si="2"/>
        <v>0</v>
      </c>
      <c r="W13" s="78"/>
      <c r="X13" s="78">
        <f t="shared" si="3"/>
        <v>0</v>
      </c>
      <c r="Y13" s="78">
        <f t="shared" si="4"/>
        <v>0</v>
      </c>
      <c r="Z13" s="78"/>
      <c r="AA13" s="78">
        <f t="shared" si="5"/>
        <v>0</v>
      </c>
      <c r="AB13" s="78"/>
      <c r="AC13" s="77">
        <f t="shared" si="6"/>
        <v>0</v>
      </c>
    </row>
    <row r="14" spans="1:29" ht="12.75" customHeight="1">
      <c r="A14" s="70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7"/>
      <c r="M14" s="77"/>
      <c r="N14" s="77"/>
      <c r="O14" s="77"/>
      <c r="P14" s="77"/>
      <c r="Q14" s="77"/>
      <c r="R14" s="77"/>
      <c r="S14" s="77"/>
      <c r="T14" s="77"/>
      <c r="U14" s="78">
        <f t="shared" si="1"/>
        <v>0</v>
      </c>
      <c r="V14" s="78">
        <f t="shared" si="2"/>
        <v>0</v>
      </c>
      <c r="W14" s="78"/>
      <c r="X14" s="78">
        <f t="shared" si="3"/>
        <v>0</v>
      </c>
      <c r="Y14" s="78">
        <f t="shared" si="4"/>
        <v>0</v>
      </c>
      <c r="Z14" s="78"/>
      <c r="AA14" s="78">
        <f t="shared" si="5"/>
        <v>0</v>
      </c>
      <c r="AB14" s="78"/>
      <c r="AC14" s="77">
        <f t="shared" si="6"/>
        <v>0</v>
      </c>
    </row>
    <row r="15" spans="1:29" ht="12.75" customHeight="1">
      <c r="A15" s="70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66"/>
      <c r="M15" s="77"/>
      <c r="N15" s="77"/>
      <c r="O15" s="77"/>
      <c r="P15" s="77"/>
      <c r="Q15" s="77"/>
      <c r="R15" s="77"/>
      <c r="S15" s="77"/>
      <c r="T15" s="77"/>
      <c r="U15" s="78">
        <f t="shared" si="1"/>
        <v>0</v>
      </c>
      <c r="V15" s="78">
        <f t="shared" si="2"/>
        <v>0</v>
      </c>
      <c r="W15" s="78"/>
      <c r="X15" s="78">
        <f t="shared" si="3"/>
        <v>0</v>
      </c>
      <c r="Y15" s="78">
        <f t="shared" si="4"/>
        <v>0</v>
      </c>
      <c r="Z15" s="78"/>
      <c r="AA15" s="78">
        <f t="shared" si="5"/>
        <v>0</v>
      </c>
      <c r="AB15" s="78"/>
      <c r="AC15" s="77">
        <f t="shared" si="6"/>
        <v>0</v>
      </c>
    </row>
    <row r="16" spans="1:29" ht="12.75" customHeight="1">
      <c r="A16" s="70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66"/>
      <c r="M16" s="77"/>
      <c r="N16" s="66"/>
      <c r="O16" s="77"/>
      <c r="P16" s="77"/>
      <c r="Q16" s="77"/>
      <c r="R16" s="77"/>
      <c r="S16" s="77"/>
      <c r="T16" s="77"/>
      <c r="U16" s="78">
        <f t="shared" si="1"/>
        <v>0</v>
      </c>
      <c r="V16" s="78">
        <f t="shared" si="2"/>
        <v>0</v>
      </c>
      <c r="W16" s="79"/>
      <c r="X16" s="78">
        <f t="shared" si="3"/>
        <v>0</v>
      </c>
      <c r="Y16" s="78">
        <f t="shared" si="4"/>
        <v>0</v>
      </c>
      <c r="Z16" s="78"/>
      <c r="AA16" s="78">
        <f t="shared" si="5"/>
        <v>0</v>
      </c>
      <c r="AB16" s="78"/>
      <c r="AC16" s="77">
        <f t="shared" si="6"/>
        <v>0</v>
      </c>
    </row>
    <row r="17" spans="1:29" ht="12.75" customHeight="1">
      <c r="A17" s="70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66"/>
      <c r="M17" s="66"/>
      <c r="N17" s="66"/>
      <c r="O17" s="66"/>
      <c r="P17" s="66"/>
      <c r="Q17" s="66"/>
      <c r="R17" s="66"/>
      <c r="S17" s="66"/>
      <c r="T17" s="66"/>
      <c r="U17" s="78">
        <f t="shared" si="1"/>
        <v>0</v>
      </c>
      <c r="V17" s="78">
        <f t="shared" si="2"/>
        <v>0</v>
      </c>
      <c r="W17" s="79"/>
      <c r="X17" s="78">
        <f t="shared" si="3"/>
        <v>0</v>
      </c>
      <c r="Y17" s="78">
        <f t="shared" si="4"/>
        <v>0</v>
      </c>
      <c r="Z17" s="79"/>
      <c r="AA17" s="78">
        <f t="shared" si="5"/>
        <v>0</v>
      </c>
      <c r="AB17" s="79"/>
      <c r="AC17" s="77">
        <f t="shared" si="6"/>
        <v>0</v>
      </c>
    </row>
    <row r="18" spans="1:29" ht="12.75" customHeight="1">
      <c r="A18" s="70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66"/>
      <c r="M18" s="66"/>
      <c r="N18" s="66"/>
      <c r="O18" s="66"/>
      <c r="P18" s="66"/>
      <c r="Q18" s="66"/>
      <c r="R18" s="66"/>
      <c r="S18" s="66"/>
      <c r="T18" s="66"/>
      <c r="U18" s="78">
        <f t="shared" si="1"/>
        <v>0</v>
      </c>
      <c r="V18" s="78">
        <f t="shared" si="2"/>
        <v>0</v>
      </c>
      <c r="W18" s="79"/>
      <c r="X18" s="78">
        <f t="shared" si="3"/>
        <v>0</v>
      </c>
      <c r="Y18" s="78">
        <f t="shared" si="4"/>
        <v>0</v>
      </c>
      <c r="Z18" s="79"/>
      <c r="AA18" s="78">
        <f t="shared" si="5"/>
        <v>0</v>
      </c>
      <c r="AB18" s="79"/>
      <c r="AC18" s="77">
        <f t="shared" si="6"/>
        <v>0</v>
      </c>
    </row>
    <row r="19" spans="1:29" ht="12.75" customHeight="1">
      <c r="A19" s="70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66"/>
      <c r="M19" s="66"/>
      <c r="N19" s="66"/>
      <c r="O19" s="66"/>
      <c r="P19" s="66"/>
      <c r="Q19" s="66"/>
      <c r="R19" s="66"/>
      <c r="S19" s="66"/>
      <c r="T19" s="66"/>
      <c r="U19" s="78">
        <f t="shared" si="1"/>
        <v>0</v>
      </c>
      <c r="V19" s="78">
        <f t="shared" si="2"/>
        <v>0</v>
      </c>
      <c r="W19" s="79"/>
      <c r="X19" s="78">
        <f t="shared" si="3"/>
        <v>0</v>
      </c>
      <c r="Y19" s="78">
        <f t="shared" si="4"/>
        <v>0</v>
      </c>
      <c r="Z19" s="79"/>
      <c r="AA19" s="78">
        <f t="shared" si="5"/>
        <v>0</v>
      </c>
      <c r="AB19" s="79"/>
      <c r="AC19" s="77">
        <f t="shared" si="6"/>
        <v>0</v>
      </c>
    </row>
    <row r="20" spans="1:29" ht="12.75" customHeight="1">
      <c r="A20" s="70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66"/>
      <c r="M20" s="66"/>
      <c r="N20" s="66"/>
      <c r="O20" s="66"/>
      <c r="P20" s="66"/>
      <c r="Q20" s="66"/>
      <c r="R20" s="66"/>
      <c r="S20" s="66"/>
      <c r="T20" s="66"/>
      <c r="U20" s="78">
        <f t="shared" si="1"/>
        <v>0</v>
      </c>
      <c r="V20" s="78">
        <f t="shared" si="2"/>
        <v>0</v>
      </c>
      <c r="W20" s="79"/>
      <c r="X20" s="78">
        <f t="shared" si="3"/>
        <v>0</v>
      </c>
      <c r="Y20" s="78">
        <f t="shared" si="4"/>
        <v>0</v>
      </c>
      <c r="Z20" s="79"/>
      <c r="AA20" s="78">
        <f t="shared" si="5"/>
        <v>0</v>
      </c>
      <c r="AB20" s="79"/>
      <c r="AC20" s="77">
        <f t="shared" si="6"/>
        <v>0</v>
      </c>
    </row>
    <row r="21" spans="1:29" ht="12.75" customHeight="1">
      <c r="A21" s="70"/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66"/>
      <c r="M21" s="66"/>
      <c r="N21" s="66"/>
      <c r="O21" s="66"/>
      <c r="P21" s="66"/>
      <c r="Q21" s="66"/>
      <c r="R21" s="66"/>
      <c r="S21" s="66"/>
      <c r="T21" s="66"/>
      <c r="U21" s="78">
        <f t="shared" si="1"/>
        <v>0</v>
      </c>
      <c r="V21" s="78">
        <f t="shared" si="2"/>
        <v>0</v>
      </c>
      <c r="W21" s="79"/>
      <c r="X21" s="78">
        <f t="shared" si="3"/>
        <v>0</v>
      </c>
      <c r="Y21" s="78">
        <f t="shared" si="4"/>
        <v>0</v>
      </c>
      <c r="Z21" s="79"/>
      <c r="AA21" s="78">
        <f t="shared" si="5"/>
        <v>0</v>
      </c>
      <c r="AB21" s="79"/>
      <c r="AC21" s="77">
        <f t="shared" si="6"/>
        <v>0</v>
      </c>
    </row>
    <row r="22" spans="1:29" ht="12.75" customHeight="1">
      <c r="A22" s="70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66"/>
      <c r="M22" s="66"/>
      <c r="N22" s="66"/>
      <c r="O22" s="66"/>
      <c r="P22" s="66"/>
      <c r="Q22" s="66"/>
      <c r="R22" s="66"/>
      <c r="S22" s="66"/>
      <c r="T22" s="66"/>
      <c r="U22" s="78">
        <f t="shared" si="1"/>
        <v>0</v>
      </c>
      <c r="V22" s="78">
        <f t="shared" si="2"/>
        <v>0</v>
      </c>
      <c r="W22" s="79"/>
      <c r="X22" s="78">
        <f t="shared" si="3"/>
        <v>0</v>
      </c>
      <c r="Y22" s="78">
        <f t="shared" si="4"/>
        <v>0</v>
      </c>
      <c r="Z22" s="79"/>
      <c r="AA22" s="78">
        <f t="shared" si="5"/>
        <v>0</v>
      </c>
      <c r="AB22" s="79"/>
      <c r="AC22" s="77">
        <f t="shared" si="6"/>
        <v>0</v>
      </c>
    </row>
    <row r="23" spans="1:29" ht="12.75" customHeight="1">
      <c r="A23" s="70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66"/>
      <c r="M23" s="66"/>
      <c r="N23" s="66"/>
      <c r="O23" s="66"/>
      <c r="P23" s="66"/>
      <c r="Q23" s="66"/>
      <c r="R23" s="66"/>
      <c r="S23" s="66"/>
      <c r="T23" s="66"/>
      <c r="U23" s="78">
        <f t="shared" si="1"/>
        <v>0</v>
      </c>
      <c r="V23" s="78">
        <f t="shared" si="2"/>
        <v>0</v>
      </c>
      <c r="W23" s="79"/>
      <c r="X23" s="78">
        <f t="shared" si="3"/>
        <v>0</v>
      </c>
      <c r="Y23" s="78">
        <f t="shared" si="4"/>
        <v>0</v>
      </c>
      <c r="Z23" s="79"/>
      <c r="AA23" s="78">
        <f t="shared" si="5"/>
        <v>0</v>
      </c>
      <c r="AB23" s="79"/>
      <c r="AC23" s="77">
        <f t="shared" si="6"/>
        <v>0</v>
      </c>
    </row>
    <row r="24" spans="1:29" ht="12.75" customHeight="1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66"/>
      <c r="M24" s="66"/>
      <c r="N24" s="66"/>
      <c r="O24" s="66"/>
      <c r="P24" s="66"/>
      <c r="Q24" s="66"/>
      <c r="R24" s="66"/>
      <c r="S24" s="66"/>
      <c r="T24" s="66"/>
      <c r="U24" s="78">
        <f t="shared" si="1"/>
        <v>0</v>
      </c>
      <c r="V24" s="78">
        <f t="shared" si="2"/>
        <v>0</v>
      </c>
      <c r="W24" s="79"/>
      <c r="X24" s="78">
        <f t="shared" si="3"/>
        <v>0</v>
      </c>
      <c r="Y24" s="78">
        <f t="shared" si="4"/>
        <v>0</v>
      </c>
      <c r="Z24" s="79"/>
      <c r="AA24" s="78">
        <f t="shared" si="5"/>
        <v>0</v>
      </c>
      <c r="AB24" s="79"/>
      <c r="AC24" s="77">
        <f t="shared" si="6"/>
        <v>0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3" right="0.5895833333333333" top="0.7895833333333333" bottom="0.7895833333333333" header="0.5" footer="0.5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workbookViewId="0" topLeftCell="A1">
      <selection activeCell="L2" sqref="L2:O2"/>
    </sheetView>
  </sheetViews>
  <sheetFormatPr defaultColWidth="9.33203125" defaultRowHeight="11.25"/>
  <cols>
    <col min="1" max="1" width="7" style="0" customWidth="1"/>
    <col min="2" max="2" width="26.5" style="0" customWidth="1"/>
    <col min="3" max="3" width="8.33203125" style="0" customWidth="1"/>
    <col min="4" max="4" width="8.16015625" style="0" customWidth="1"/>
    <col min="5" max="5" width="8.5" style="0" customWidth="1"/>
    <col min="6" max="6" width="9" style="0" customWidth="1"/>
    <col min="7" max="7" width="10.33203125" style="0" customWidth="1"/>
    <col min="8" max="8" width="6.16015625" style="0" customWidth="1"/>
    <col min="9" max="9" width="7.66015625" style="0" customWidth="1"/>
    <col min="10" max="10" width="10.5" style="0" customWidth="1"/>
    <col min="11" max="11" width="17.33203125" style="0" customWidth="1"/>
    <col min="12" max="14" width="7.66015625" style="0" customWidth="1"/>
    <col min="15" max="15" width="12.16015625" style="0" customWidth="1"/>
  </cols>
  <sheetData>
    <row r="1" spans="1:15" s="44" customFormat="1" ht="24.7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44" customFormat="1" ht="24.75" customHeight="1">
      <c r="A2" s="49" t="s">
        <v>6</v>
      </c>
      <c r="B2" s="49" t="s">
        <v>353</v>
      </c>
      <c r="C2" s="49" t="s">
        <v>354</v>
      </c>
      <c r="D2" s="49"/>
      <c r="E2" s="49" t="s">
        <v>355</v>
      </c>
      <c r="F2" s="49"/>
      <c r="G2" s="49" t="s">
        <v>356</v>
      </c>
      <c r="H2" s="49" t="s">
        <v>357</v>
      </c>
      <c r="I2" s="49"/>
      <c r="J2" s="49"/>
      <c r="K2" s="49"/>
      <c r="L2" s="49" t="s">
        <v>358</v>
      </c>
      <c r="M2" s="49"/>
      <c r="N2" s="49"/>
      <c r="O2" s="49"/>
    </row>
    <row r="3" spans="1:15" s="44" customFormat="1" ht="57.75" customHeight="1">
      <c r="A3" s="49"/>
      <c r="B3" s="49"/>
      <c r="C3" s="49" t="s">
        <v>359</v>
      </c>
      <c r="D3" s="49" t="s">
        <v>360</v>
      </c>
      <c r="E3" s="49" t="s">
        <v>359</v>
      </c>
      <c r="F3" s="49" t="s">
        <v>360</v>
      </c>
      <c r="G3" s="49"/>
      <c r="H3" s="49" t="s">
        <v>361</v>
      </c>
      <c r="I3" s="49" t="s">
        <v>362</v>
      </c>
      <c r="J3" s="49" t="s">
        <v>363</v>
      </c>
      <c r="K3" s="49" t="s">
        <v>364</v>
      </c>
      <c r="L3" s="49" t="s">
        <v>361</v>
      </c>
      <c r="M3" s="49" t="s">
        <v>362</v>
      </c>
      <c r="N3" s="49" t="s">
        <v>363</v>
      </c>
      <c r="O3" s="49" t="s">
        <v>364</v>
      </c>
    </row>
    <row r="4" spans="1:15" s="44" customFormat="1" ht="24.75" customHeight="1">
      <c r="A4" s="49">
        <v>1</v>
      </c>
      <c r="B4" s="50" t="s">
        <v>139</v>
      </c>
      <c r="C4" s="51">
        <v>12</v>
      </c>
      <c r="D4" s="51"/>
      <c r="E4" s="51">
        <v>14</v>
      </c>
      <c r="F4" s="51"/>
      <c r="G4" s="51"/>
      <c r="H4" s="51"/>
      <c r="I4" s="55"/>
      <c r="J4" s="51">
        <v>63</v>
      </c>
      <c r="K4" s="51">
        <v>86.32</v>
      </c>
      <c r="L4" s="50"/>
      <c r="M4" s="50"/>
      <c r="O4" s="50"/>
    </row>
    <row r="5" spans="1:15" s="44" customFormat="1" ht="24.75" customHeight="1">
      <c r="A5" s="49"/>
      <c r="B5" s="52"/>
      <c r="C5" s="49"/>
      <c r="D5" s="52"/>
      <c r="E5" s="49"/>
      <c r="F5" s="52"/>
      <c r="G5" s="49"/>
      <c r="H5" s="49"/>
      <c r="I5" s="49"/>
      <c r="K5" s="49"/>
      <c r="L5" s="49"/>
      <c r="M5" s="49"/>
      <c r="N5" s="49"/>
      <c r="O5" s="49"/>
    </row>
    <row r="6" spans="1:15" s="44" customFormat="1" ht="24.75" customHeight="1">
      <c r="A6" s="49"/>
      <c r="B6" s="52"/>
      <c r="C6" s="49"/>
      <c r="D6" s="52"/>
      <c r="E6" s="49"/>
      <c r="F6" s="52"/>
      <c r="G6" s="49"/>
      <c r="H6" s="49"/>
      <c r="I6" s="49"/>
      <c r="J6" s="49"/>
      <c r="K6" s="49"/>
      <c r="L6" s="49"/>
      <c r="M6" s="49"/>
      <c r="N6" s="49"/>
      <c r="O6" s="49"/>
    </row>
    <row r="7" spans="1:15" s="44" customFormat="1" ht="24.75" customHeight="1">
      <c r="A7" s="49"/>
      <c r="B7" s="52"/>
      <c r="C7" s="49"/>
      <c r="D7" s="52"/>
      <c r="E7" s="49"/>
      <c r="F7" s="52"/>
      <c r="G7" s="49"/>
      <c r="H7" s="49"/>
      <c r="I7" s="49"/>
      <c r="J7" s="49"/>
      <c r="K7" s="49"/>
      <c r="L7" s="49"/>
      <c r="M7" s="49"/>
      <c r="N7" s="49"/>
      <c r="O7" s="49"/>
    </row>
    <row r="8" spans="1:15" s="44" customFormat="1" ht="24.75" customHeight="1">
      <c r="A8" s="49"/>
      <c r="B8" s="52"/>
      <c r="C8" s="49"/>
      <c r="D8" s="52"/>
      <c r="E8" s="49"/>
      <c r="F8" s="52"/>
      <c r="G8" s="49"/>
      <c r="H8" s="49"/>
      <c r="I8" s="49"/>
      <c r="J8" s="49"/>
      <c r="K8" s="49"/>
      <c r="L8" s="49"/>
      <c r="M8" s="49"/>
      <c r="N8" s="49"/>
      <c r="O8" s="49"/>
    </row>
    <row r="9" spans="1:15" s="44" customFormat="1" ht="24.75" customHeight="1">
      <c r="A9" s="49"/>
      <c r="B9" s="52"/>
      <c r="C9" s="49"/>
      <c r="D9" s="52"/>
      <c r="E9" s="49"/>
      <c r="F9" s="52"/>
      <c r="G9" s="49"/>
      <c r="H9" s="49"/>
      <c r="I9" s="49"/>
      <c r="J9" s="49"/>
      <c r="K9" s="49"/>
      <c r="L9" s="49"/>
      <c r="M9" s="49"/>
      <c r="N9" s="49"/>
      <c r="O9" s="49"/>
    </row>
    <row r="10" spans="1:15" s="44" customFormat="1" ht="24.75" customHeight="1">
      <c r="A10" s="49"/>
      <c r="B10" s="52"/>
      <c r="C10" s="49"/>
      <c r="D10" s="52"/>
      <c r="E10" s="49"/>
      <c r="F10" s="52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4" customFormat="1" ht="24.75" customHeight="1">
      <c r="A11" s="49"/>
      <c r="B11" s="52"/>
      <c r="C11" s="49"/>
      <c r="D11" s="52"/>
      <c r="E11" s="49"/>
      <c r="F11" s="52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4" customFormat="1" ht="24.75" customHeight="1">
      <c r="A12" s="49"/>
      <c r="B12" s="52"/>
      <c r="C12" s="49"/>
      <c r="D12" s="52"/>
      <c r="E12" s="49"/>
      <c r="F12" s="52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4" customFormat="1" ht="24.75" customHeight="1">
      <c r="A13" s="49"/>
      <c r="B13" s="52"/>
      <c r="C13" s="49"/>
      <c r="D13" s="52"/>
      <c r="E13" s="49"/>
      <c r="F13" s="52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4" customFormat="1" ht="24.75" customHeight="1">
      <c r="A14" s="49"/>
      <c r="B14" s="52"/>
      <c r="C14" s="49"/>
      <c r="D14" s="52"/>
      <c r="E14" s="49"/>
      <c r="F14" s="52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4" customFormat="1" ht="24.75" customHeight="1">
      <c r="A15" s="49"/>
      <c r="B15" s="52"/>
      <c r="C15" s="49"/>
      <c r="D15" s="52"/>
      <c r="E15" s="49"/>
      <c r="F15" s="52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4" customFormat="1" ht="24.75" customHeight="1">
      <c r="A16" s="49"/>
      <c r="B16" s="52"/>
      <c r="C16" s="49"/>
      <c r="D16" s="52"/>
      <c r="E16" s="49"/>
      <c r="F16" s="52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5" customFormat="1" ht="24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45" customFormat="1" ht="24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s="45" customFormat="1" ht="24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s="45" customFormat="1" ht="24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s="45" customFormat="1" ht="24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s="45" customFormat="1" ht="24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s="45" customFormat="1" ht="24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s="45" customFormat="1" ht="24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s="45" customFormat="1" ht="24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s="45" customFormat="1" ht="24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45" customFormat="1" ht="24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s="45" customFormat="1" ht="24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s="45" customFormat="1" ht="24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s="45" customFormat="1" ht="24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s="45" customFormat="1" ht="24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s="46" customFormat="1" ht="24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s="46" customFormat="1" ht="24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s="46" customFormat="1" ht="24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="47" customFormat="1" ht="24.75" customHeight="1"/>
    <row r="36" s="47" customFormat="1" ht="24.75" customHeight="1"/>
    <row r="37" s="47" customFormat="1" ht="24.75" customHeight="1"/>
    <row r="38" s="47" customFormat="1" ht="24.75" customHeight="1"/>
    <row r="39" s="47" customFormat="1" ht="24.75" customHeight="1"/>
    <row r="40" s="47" customFormat="1" ht="24.75" customHeight="1"/>
    <row r="41" s="47" customFormat="1" ht="24.75" customHeight="1"/>
    <row r="42" s="47" customFormat="1" ht="24.75" customHeight="1"/>
    <row r="43" s="47" customFormat="1" ht="24.75" customHeight="1"/>
    <row r="44" s="47" customFormat="1" ht="24.75" customHeight="1"/>
    <row r="45" s="47" customFormat="1" ht="24.75" customHeight="1"/>
    <row r="46" s="47" customFormat="1" ht="24.75" customHeight="1"/>
    <row r="47" s="47" customFormat="1" ht="24.75" customHeight="1"/>
    <row r="48" s="47" customFormat="1" ht="24.75" customHeight="1"/>
    <row r="49" s="47" customFormat="1" ht="24.75" customHeight="1"/>
    <row r="50" s="47" customFormat="1" ht="24.75" customHeight="1"/>
    <row r="51" s="47" customFormat="1" ht="24.75" customHeight="1"/>
    <row r="52" s="47" customFormat="1" ht="24.75" customHeight="1"/>
    <row r="53" s="47" customFormat="1" ht="24.75" customHeight="1"/>
    <row r="54" s="47" customFormat="1" ht="24.75" customHeight="1"/>
    <row r="55" s="47" customFormat="1" ht="24.75" customHeight="1"/>
    <row r="56" s="47" customFormat="1" ht="24.75" customHeight="1"/>
    <row r="57" s="47" customFormat="1" ht="24.75" customHeight="1"/>
    <row r="58" s="47" customFormat="1" ht="24.75" customHeight="1"/>
    <row r="59" s="47" customFormat="1" ht="24.75" customHeight="1"/>
    <row r="60" s="47" customFormat="1" ht="24.75" customHeight="1"/>
    <row r="61" s="47" customFormat="1" ht="24.75" customHeight="1"/>
    <row r="62" s="47" customFormat="1" ht="24.75" customHeight="1"/>
    <row r="63" s="47" customFormat="1" ht="24.75" customHeight="1"/>
    <row r="64" s="47" customFormat="1" ht="24.75" customHeight="1"/>
    <row r="65" s="47" customFormat="1" ht="24.75" customHeight="1"/>
    <row r="66" s="47" customFormat="1" ht="24.75" customHeight="1"/>
    <row r="67" s="47" customFormat="1" ht="24.75" customHeight="1"/>
    <row r="68" s="47" customFormat="1" ht="24.75" customHeight="1"/>
    <row r="69" s="47" customFormat="1" ht="24.75" customHeight="1"/>
    <row r="70" s="47" customFormat="1" ht="24.75" customHeight="1"/>
    <row r="71" s="47" customFormat="1" ht="24.75" customHeight="1"/>
    <row r="72" s="47" customFormat="1" ht="24.75" customHeight="1"/>
    <row r="73" s="47" customFormat="1" ht="24.75" customHeight="1"/>
    <row r="74" s="47" customFormat="1" ht="24.75" customHeight="1"/>
    <row r="75" s="47" customFormat="1" ht="24.75" customHeight="1"/>
    <row r="76" s="47" customFormat="1" ht="24.75" customHeight="1"/>
    <row r="77" s="47" customFormat="1" ht="24.75" customHeight="1"/>
    <row r="78" s="47" customFormat="1" ht="24.75" customHeight="1"/>
    <row r="79" s="47" customFormat="1" ht="11.25"/>
    <row r="80" s="47" customFormat="1" ht="11.25"/>
    <row r="81" s="47" customFormat="1" ht="11.25"/>
    <row r="82" s="47" customFormat="1" ht="11.25"/>
    <row r="83" s="47" customFormat="1" ht="11.25"/>
    <row r="84" s="47" customFormat="1" ht="11.25"/>
    <row r="85" s="47" customFormat="1" ht="11.25"/>
    <row r="86" s="47" customFormat="1" ht="11.25"/>
    <row r="87" s="47" customFormat="1" ht="11.25"/>
    <row r="88" s="47" customFormat="1" ht="11.25"/>
    <row r="89" s="47" customFormat="1" ht="11.25"/>
    <row r="90" s="47" customFormat="1" ht="11.25"/>
    <row r="91" s="47" customFormat="1" ht="11.25"/>
  </sheetData>
  <sheetProtection/>
  <mergeCells count="8">
    <mergeCell ref="A1:O1"/>
    <mergeCell ref="C2:D2"/>
    <mergeCell ref="E2:F2"/>
    <mergeCell ref="H2:K2"/>
    <mergeCell ref="L2:O2"/>
    <mergeCell ref="A2:A3"/>
    <mergeCell ref="B2:B3"/>
    <mergeCell ref="G2:G3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Q31" sqref="Q31"/>
    </sheetView>
  </sheetViews>
  <sheetFormatPr defaultColWidth="9.33203125" defaultRowHeight="11.25"/>
  <cols>
    <col min="8" max="8" width="29" style="0" customWidth="1"/>
  </cols>
  <sheetData>
    <row r="1" spans="1:8" ht="22.5">
      <c r="A1" s="4" t="s">
        <v>42</v>
      </c>
      <c r="B1" s="4"/>
      <c r="C1" s="4"/>
      <c r="D1" s="4"/>
      <c r="E1" s="4"/>
      <c r="F1" s="4"/>
      <c r="G1" s="4"/>
      <c r="H1" s="4"/>
    </row>
    <row r="2" spans="1:8" ht="12">
      <c r="A2" s="30" t="s">
        <v>365</v>
      </c>
      <c r="B2" s="30"/>
      <c r="C2" s="30"/>
      <c r="D2" s="29" t="s">
        <v>366</v>
      </c>
      <c r="E2" s="29"/>
      <c r="F2" s="29"/>
      <c r="G2" s="29"/>
      <c r="H2" s="29"/>
    </row>
    <row r="3" spans="1:8" ht="12">
      <c r="A3" s="30" t="s">
        <v>367</v>
      </c>
      <c r="B3" s="30"/>
      <c r="C3" s="30"/>
      <c r="D3" s="29" t="s">
        <v>139</v>
      </c>
      <c r="E3" s="29"/>
      <c r="F3" s="29"/>
      <c r="G3" s="29"/>
      <c r="H3" s="29"/>
    </row>
    <row r="4" spans="1:8" ht="12">
      <c r="A4" s="30" t="s">
        <v>368</v>
      </c>
      <c r="B4" s="30"/>
      <c r="C4" s="31" t="s">
        <v>369</v>
      </c>
      <c r="D4" s="31"/>
      <c r="E4" s="37" t="s">
        <v>370</v>
      </c>
      <c r="F4" s="37"/>
      <c r="G4" s="37"/>
      <c r="H4" s="37"/>
    </row>
    <row r="5" spans="1:8" ht="12">
      <c r="A5" s="30"/>
      <c r="B5" s="30"/>
      <c r="C5" s="31" t="s">
        <v>371</v>
      </c>
      <c r="D5" s="31"/>
      <c r="E5" s="38" t="s">
        <v>370</v>
      </c>
      <c r="F5" s="38"/>
      <c r="G5" s="38"/>
      <c r="H5" s="38"/>
    </row>
    <row r="6" spans="1:8" ht="12">
      <c r="A6" s="30"/>
      <c r="B6" s="30"/>
      <c r="C6" s="31" t="s">
        <v>372</v>
      </c>
      <c r="D6" s="31"/>
      <c r="E6" s="29"/>
      <c r="F6" s="29"/>
      <c r="G6" s="29"/>
      <c r="H6" s="29"/>
    </row>
    <row r="7" spans="1:8" ht="12">
      <c r="A7" s="25" t="s">
        <v>373</v>
      </c>
      <c r="B7" s="29" t="s">
        <v>374</v>
      </c>
      <c r="C7" s="29"/>
      <c r="D7" s="29"/>
      <c r="E7" s="29"/>
      <c r="F7" s="29"/>
      <c r="G7" s="29"/>
      <c r="H7" s="29"/>
    </row>
    <row r="8" spans="1:8" ht="11.25">
      <c r="A8" s="25"/>
      <c r="B8" s="39" t="s">
        <v>375</v>
      </c>
      <c r="C8" s="39"/>
      <c r="D8" s="39"/>
      <c r="E8" s="39"/>
      <c r="F8" s="39"/>
      <c r="G8" s="39"/>
      <c r="H8" s="39"/>
    </row>
    <row r="9" spans="1:8" ht="11.25">
      <c r="A9" s="25"/>
      <c r="B9" s="39"/>
      <c r="C9" s="39"/>
      <c r="D9" s="39"/>
      <c r="E9" s="39"/>
      <c r="F9" s="39"/>
      <c r="G9" s="39"/>
      <c r="H9" s="39"/>
    </row>
    <row r="10" spans="1:8" ht="11.25">
      <c r="A10" s="25"/>
      <c r="B10" s="39"/>
      <c r="C10" s="39"/>
      <c r="D10" s="39"/>
      <c r="E10" s="39"/>
      <c r="F10" s="39"/>
      <c r="G10" s="39"/>
      <c r="H10" s="39"/>
    </row>
    <row r="11" spans="1:8" ht="24">
      <c r="A11" s="25"/>
      <c r="B11" s="28" t="s">
        <v>376</v>
      </c>
      <c r="C11" s="28" t="s">
        <v>377</v>
      </c>
      <c r="D11" s="29" t="s">
        <v>378</v>
      </c>
      <c r="E11" s="29"/>
      <c r="F11" s="29"/>
      <c r="G11" s="29"/>
      <c r="H11" s="28" t="s">
        <v>379</v>
      </c>
    </row>
    <row r="12" spans="1:8" ht="12">
      <c r="A12" s="25"/>
      <c r="B12" s="25" t="s">
        <v>380</v>
      </c>
      <c r="C12" s="25" t="s">
        <v>381</v>
      </c>
      <c r="D12" s="31" t="s">
        <v>382</v>
      </c>
      <c r="E12" s="31"/>
      <c r="F12" s="31"/>
      <c r="G12" s="31"/>
      <c r="H12" s="40" t="s">
        <v>383</v>
      </c>
    </row>
    <row r="13" spans="1:8" ht="12">
      <c r="A13" s="25"/>
      <c r="B13" s="25"/>
      <c r="C13" s="25"/>
      <c r="D13" s="31" t="s">
        <v>384</v>
      </c>
      <c r="E13" s="31"/>
      <c r="F13" s="31"/>
      <c r="G13" s="31"/>
      <c r="H13" s="40" t="s">
        <v>385</v>
      </c>
    </row>
    <row r="14" spans="1:8" ht="12">
      <c r="A14" s="25"/>
      <c r="B14" s="25"/>
      <c r="C14" s="25"/>
      <c r="D14" s="31" t="s">
        <v>386</v>
      </c>
      <c r="E14" s="31"/>
      <c r="F14" s="31"/>
      <c r="G14" s="31"/>
      <c r="H14" s="40" t="s">
        <v>387</v>
      </c>
    </row>
    <row r="15" spans="1:8" ht="12">
      <c r="A15" s="25"/>
      <c r="B15" s="25"/>
      <c r="C15" s="25" t="s">
        <v>388</v>
      </c>
      <c r="D15" s="31" t="s">
        <v>389</v>
      </c>
      <c r="E15" s="31"/>
      <c r="F15" s="31"/>
      <c r="G15" s="31"/>
      <c r="H15" s="40" t="s">
        <v>390</v>
      </c>
    </row>
    <row r="16" spans="1:8" ht="12">
      <c r="A16" s="25"/>
      <c r="B16" s="25"/>
      <c r="C16" s="25"/>
      <c r="D16" s="31" t="s">
        <v>391</v>
      </c>
      <c r="E16" s="31"/>
      <c r="F16" s="31"/>
      <c r="G16" s="31"/>
      <c r="H16" s="40" t="s">
        <v>392</v>
      </c>
    </row>
    <row r="17" spans="1:8" ht="12">
      <c r="A17" s="25"/>
      <c r="B17" s="25"/>
      <c r="C17" s="25"/>
      <c r="D17" s="31"/>
      <c r="E17" s="31"/>
      <c r="F17" s="31"/>
      <c r="G17" s="31"/>
      <c r="H17" s="40"/>
    </row>
    <row r="18" spans="1:8" ht="12">
      <c r="A18" s="25"/>
      <c r="B18" s="25"/>
      <c r="C18" s="25" t="s">
        <v>393</v>
      </c>
      <c r="D18" s="31" t="s">
        <v>394</v>
      </c>
      <c r="E18" s="31"/>
      <c r="F18" s="31"/>
      <c r="G18" s="31"/>
      <c r="H18" s="40" t="s">
        <v>395</v>
      </c>
    </row>
    <row r="19" spans="1:8" ht="12">
      <c r="A19" s="25"/>
      <c r="B19" s="25"/>
      <c r="C19" s="25"/>
      <c r="D19" s="31" t="s">
        <v>396</v>
      </c>
      <c r="E19" s="31"/>
      <c r="F19" s="31"/>
      <c r="G19" s="31"/>
      <c r="H19" s="40" t="s">
        <v>397</v>
      </c>
    </row>
    <row r="20" spans="1:8" ht="12">
      <c r="A20" s="25"/>
      <c r="B20" s="25"/>
      <c r="C20" s="25"/>
      <c r="D20" s="31"/>
      <c r="E20" s="31"/>
      <c r="F20" s="31"/>
      <c r="G20" s="31"/>
      <c r="H20" s="40"/>
    </row>
    <row r="21" spans="1:8" ht="12">
      <c r="A21" s="25"/>
      <c r="B21" s="25"/>
      <c r="C21" s="41" t="s">
        <v>398</v>
      </c>
      <c r="D21" s="31" t="s">
        <v>399</v>
      </c>
      <c r="E21" s="31"/>
      <c r="F21" s="31"/>
      <c r="G21" s="31"/>
      <c r="H21" s="40" t="s">
        <v>400</v>
      </c>
    </row>
    <row r="22" spans="1:8" ht="12">
      <c r="A22" s="25"/>
      <c r="B22" s="25"/>
      <c r="C22" s="41"/>
      <c r="D22" s="31" t="s">
        <v>401</v>
      </c>
      <c r="E22" s="31"/>
      <c r="F22" s="31"/>
      <c r="G22" s="31"/>
      <c r="H22" s="40" t="s">
        <v>402</v>
      </c>
    </row>
    <row r="23" spans="1:8" ht="12">
      <c r="A23" s="25"/>
      <c r="B23" s="25"/>
      <c r="C23" s="41"/>
      <c r="D23" s="31"/>
      <c r="E23" s="31"/>
      <c r="F23" s="31"/>
      <c r="G23" s="31"/>
      <c r="H23" s="40"/>
    </row>
    <row r="24" spans="1:8" ht="12">
      <c r="A24" s="25"/>
      <c r="B24" s="25" t="s">
        <v>403</v>
      </c>
      <c r="C24" s="25" t="s">
        <v>404</v>
      </c>
      <c r="D24" s="31"/>
      <c r="E24" s="31"/>
      <c r="F24" s="31"/>
      <c r="G24" s="31"/>
      <c r="H24" s="40"/>
    </row>
    <row r="25" spans="1:8" ht="12">
      <c r="A25" s="25"/>
      <c r="B25" s="25"/>
      <c r="C25" s="25"/>
      <c r="D25" s="31"/>
      <c r="E25" s="31"/>
      <c r="F25" s="31"/>
      <c r="G25" s="31"/>
      <c r="H25" s="40"/>
    </row>
    <row r="26" spans="1:8" ht="12">
      <c r="A26" s="25"/>
      <c r="B26" s="25"/>
      <c r="C26" s="25"/>
      <c r="D26" s="31"/>
      <c r="E26" s="31"/>
      <c r="F26" s="31"/>
      <c r="G26" s="31"/>
      <c r="H26" s="40"/>
    </row>
    <row r="27" spans="1:8" ht="12">
      <c r="A27" s="25"/>
      <c r="B27" s="25"/>
      <c r="C27" s="25" t="s">
        <v>405</v>
      </c>
      <c r="D27" s="31" t="s">
        <v>406</v>
      </c>
      <c r="E27" s="31"/>
      <c r="F27" s="31"/>
      <c r="G27" s="31"/>
      <c r="H27" s="40" t="s">
        <v>407</v>
      </c>
    </row>
    <row r="28" spans="1:8" ht="12">
      <c r="A28" s="25"/>
      <c r="B28" s="25"/>
      <c r="C28" s="25"/>
      <c r="D28" s="31" t="s">
        <v>408</v>
      </c>
      <c r="E28" s="31"/>
      <c r="F28" s="31"/>
      <c r="G28" s="31"/>
      <c r="H28" s="40" t="s">
        <v>409</v>
      </c>
    </row>
    <row r="29" spans="1:8" ht="12">
      <c r="A29" s="25"/>
      <c r="B29" s="25"/>
      <c r="C29" s="25"/>
      <c r="D29" s="31"/>
      <c r="E29" s="31"/>
      <c r="F29" s="31"/>
      <c r="G29" s="31"/>
      <c r="H29" s="40"/>
    </row>
    <row r="30" spans="1:8" ht="12">
      <c r="A30" s="25"/>
      <c r="B30" s="25"/>
      <c r="C30" s="25" t="s">
        <v>410</v>
      </c>
      <c r="D30" s="31"/>
      <c r="E30" s="31"/>
      <c r="F30" s="31"/>
      <c r="G30" s="31"/>
      <c r="H30" s="40"/>
    </row>
    <row r="31" spans="1:8" ht="12">
      <c r="A31" s="25"/>
      <c r="B31" s="25"/>
      <c r="C31" s="25"/>
      <c r="D31" s="31"/>
      <c r="E31" s="31"/>
      <c r="F31" s="31"/>
      <c r="G31" s="31"/>
      <c r="H31" s="40"/>
    </row>
    <row r="32" spans="1:8" ht="12">
      <c r="A32" s="25"/>
      <c r="B32" s="25"/>
      <c r="C32" s="25"/>
      <c r="D32" s="31"/>
      <c r="E32" s="31"/>
      <c r="F32" s="31"/>
      <c r="G32" s="31"/>
      <c r="H32" s="40"/>
    </row>
    <row r="33" spans="1:8" ht="12">
      <c r="A33" s="25"/>
      <c r="B33" s="25"/>
      <c r="C33" s="25" t="s">
        <v>411</v>
      </c>
      <c r="D33" s="31" t="s">
        <v>412</v>
      </c>
      <c r="E33" s="31"/>
      <c r="F33" s="31"/>
      <c r="G33" s="31"/>
      <c r="H33" s="40" t="s">
        <v>413</v>
      </c>
    </row>
    <row r="34" spans="1:8" ht="12">
      <c r="A34" s="25"/>
      <c r="B34" s="25"/>
      <c r="C34" s="25"/>
      <c r="D34" s="31"/>
      <c r="E34" s="31"/>
      <c r="F34" s="31"/>
      <c r="G34" s="31"/>
      <c r="H34" s="40"/>
    </row>
    <row r="35" spans="1:8" ht="12">
      <c r="A35" s="25"/>
      <c r="B35" s="25"/>
      <c r="C35" s="25"/>
      <c r="D35" s="31"/>
      <c r="E35" s="31"/>
      <c r="F35" s="31"/>
      <c r="G35" s="31"/>
      <c r="H35" s="40"/>
    </row>
    <row r="36" spans="1:8" ht="12">
      <c r="A36" s="25"/>
      <c r="B36" s="25" t="s">
        <v>414</v>
      </c>
      <c r="C36" s="25" t="s">
        <v>415</v>
      </c>
      <c r="D36" s="31" t="s">
        <v>416</v>
      </c>
      <c r="E36" s="31"/>
      <c r="F36" s="31"/>
      <c r="G36" s="31"/>
      <c r="H36" s="42" t="s">
        <v>417</v>
      </c>
    </row>
    <row r="37" spans="1:8" ht="12.75">
      <c r="A37" s="25"/>
      <c r="B37" s="25"/>
      <c r="C37" s="25"/>
      <c r="D37" s="31" t="s">
        <v>418</v>
      </c>
      <c r="E37" s="31"/>
      <c r="F37" s="31"/>
      <c r="G37" s="31"/>
      <c r="H37" s="43" t="s">
        <v>419</v>
      </c>
    </row>
  </sheetData>
  <sheetProtection/>
  <mergeCells count="55">
    <mergeCell ref="A1:H1"/>
    <mergeCell ref="A2:C2"/>
    <mergeCell ref="D2:H2"/>
    <mergeCell ref="A3:C3"/>
    <mergeCell ref="D3:H3"/>
    <mergeCell ref="C4:D4"/>
    <mergeCell ref="E4:H4"/>
    <mergeCell ref="C5:D5"/>
    <mergeCell ref="E5:H5"/>
    <mergeCell ref="C6:D6"/>
    <mergeCell ref="E6:H6"/>
    <mergeCell ref="B7:H7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A7:A10"/>
    <mergeCell ref="A11:A37"/>
    <mergeCell ref="B12:B23"/>
    <mergeCell ref="B24:B35"/>
    <mergeCell ref="B36:B37"/>
    <mergeCell ref="C12:C14"/>
    <mergeCell ref="C15:C17"/>
    <mergeCell ref="C18:C20"/>
    <mergeCell ref="C21:C23"/>
    <mergeCell ref="C24:C26"/>
    <mergeCell ref="C27:C29"/>
    <mergeCell ref="C30:C32"/>
    <mergeCell ref="C33:C35"/>
    <mergeCell ref="C36:C37"/>
    <mergeCell ref="A4:B6"/>
    <mergeCell ref="B8:H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50">
      <selection activeCell="G50" sqref="G50:H50"/>
    </sheetView>
  </sheetViews>
  <sheetFormatPr defaultColWidth="9.33203125" defaultRowHeight="11.25"/>
  <cols>
    <col min="8" max="8" width="87.33203125" style="0" customWidth="1"/>
  </cols>
  <sheetData>
    <row r="1" spans="1:8" ht="12">
      <c r="A1" s="18" t="s">
        <v>43</v>
      </c>
      <c r="B1" s="18"/>
      <c r="C1" s="18"/>
      <c r="D1" s="18"/>
      <c r="E1" s="18"/>
      <c r="F1" s="18"/>
      <c r="G1" s="18"/>
      <c r="H1" s="18"/>
    </row>
    <row r="2" spans="1:8" ht="22.5">
      <c r="A2" s="19" t="s">
        <v>44</v>
      </c>
      <c r="B2" s="19"/>
      <c r="C2" s="19"/>
      <c r="D2" s="19"/>
      <c r="E2" s="19"/>
      <c r="F2" s="19"/>
      <c r="G2" s="19"/>
      <c r="H2" s="19"/>
    </row>
    <row r="3" spans="1:8" ht="12">
      <c r="A3" s="6" t="s">
        <v>420</v>
      </c>
      <c r="B3" s="6"/>
      <c r="C3" s="6"/>
      <c r="D3" s="8" t="s">
        <v>139</v>
      </c>
      <c r="E3" s="8"/>
      <c r="F3" s="8"/>
      <c r="G3" s="8"/>
      <c r="H3" s="8"/>
    </row>
    <row r="4" spans="1:8" ht="12">
      <c r="A4" s="20" t="s">
        <v>421</v>
      </c>
      <c r="B4" s="6" t="s">
        <v>422</v>
      </c>
      <c r="C4" s="6"/>
      <c r="D4" s="6" t="s">
        <v>423</v>
      </c>
      <c r="E4" s="6"/>
      <c r="F4" s="8" t="s">
        <v>424</v>
      </c>
      <c r="G4" s="8"/>
      <c r="H4" s="8"/>
    </row>
    <row r="5" spans="1:8" ht="24">
      <c r="A5" s="20"/>
      <c r="B5" s="6"/>
      <c r="C5" s="6"/>
      <c r="D5" s="6"/>
      <c r="E5" s="6"/>
      <c r="F5" s="17" t="s">
        <v>425</v>
      </c>
      <c r="G5" s="17" t="s">
        <v>426</v>
      </c>
      <c r="H5" s="17" t="s">
        <v>427</v>
      </c>
    </row>
    <row r="6" spans="1:8" ht="12">
      <c r="A6" s="20"/>
      <c r="B6" s="8" t="s">
        <v>428</v>
      </c>
      <c r="C6" s="8"/>
      <c r="D6" s="8" t="s">
        <v>429</v>
      </c>
      <c r="E6" s="8"/>
      <c r="F6" s="21">
        <v>169.76</v>
      </c>
      <c r="G6" s="21">
        <v>169.76</v>
      </c>
      <c r="H6" s="17"/>
    </row>
    <row r="7" spans="1:8" ht="12">
      <c r="A7" s="20"/>
      <c r="B7" s="8" t="s">
        <v>430</v>
      </c>
      <c r="C7" s="8"/>
      <c r="D7" s="8" t="s">
        <v>431</v>
      </c>
      <c r="E7" s="8"/>
      <c r="F7" s="22">
        <v>46.4</v>
      </c>
      <c r="G7" s="22">
        <v>46.4</v>
      </c>
      <c r="H7" s="17"/>
    </row>
    <row r="8" spans="1:8" ht="12">
      <c r="A8" s="20"/>
      <c r="B8" s="8" t="s">
        <v>432</v>
      </c>
      <c r="C8" s="8"/>
      <c r="D8" s="8" t="s">
        <v>433</v>
      </c>
      <c r="E8" s="8"/>
      <c r="F8" s="22">
        <v>21.37</v>
      </c>
      <c r="G8" s="22">
        <v>21.37</v>
      </c>
      <c r="H8" s="17"/>
    </row>
    <row r="9" spans="1:8" ht="12">
      <c r="A9" s="20"/>
      <c r="B9" s="8" t="s">
        <v>434</v>
      </c>
      <c r="C9" s="8"/>
      <c r="D9" s="8" t="s">
        <v>435</v>
      </c>
      <c r="E9" s="8"/>
      <c r="F9" s="22">
        <v>10</v>
      </c>
      <c r="G9" s="22">
        <v>10</v>
      </c>
      <c r="H9" s="17"/>
    </row>
    <row r="10" spans="1:8" ht="12">
      <c r="A10" s="20"/>
      <c r="B10" s="8" t="s">
        <v>436</v>
      </c>
      <c r="C10" s="8"/>
      <c r="D10" s="8"/>
      <c r="E10" s="8"/>
      <c r="F10" s="22"/>
      <c r="G10" s="17"/>
      <c r="H10" s="17"/>
    </row>
    <row r="11" spans="1:8" ht="12">
      <c r="A11" s="20"/>
      <c r="B11" s="8" t="s">
        <v>437</v>
      </c>
      <c r="C11" s="8"/>
      <c r="D11" s="23"/>
      <c r="E11" s="24"/>
      <c r="F11" s="22"/>
      <c r="G11" s="22"/>
      <c r="H11" s="17"/>
    </row>
    <row r="12" spans="1:8" ht="12">
      <c r="A12" s="20"/>
      <c r="B12" s="8" t="s">
        <v>438</v>
      </c>
      <c r="C12" s="8"/>
      <c r="D12" s="17"/>
      <c r="E12" s="17"/>
      <c r="F12" s="21"/>
      <c r="G12" s="17"/>
      <c r="H12" s="17"/>
    </row>
    <row r="13" spans="1:8" ht="12">
      <c r="A13" s="20"/>
      <c r="B13" s="8" t="s">
        <v>439</v>
      </c>
      <c r="C13" s="8"/>
      <c r="D13" s="8"/>
      <c r="E13" s="8"/>
      <c r="F13" s="22">
        <v>247.53</v>
      </c>
      <c r="G13" s="17">
        <v>247.53</v>
      </c>
      <c r="H13" s="17"/>
    </row>
    <row r="14" spans="1:8" ht="11.25">
      <c r="A14" s="25" t="s">
        <v>440</v>
      </c>
      <c r="B14" s="26" t="s">
        <v>441</v>
      </c>
      <c r="C14" s="26"/>
      <c r="D14" s="26"/>
      <c r="E14" s="26"/>
      <c r="F14" s="26"/>
      <c r="G14" s="26"/>
      <c r="H14" s="26"/>
    </row>
    <row r="15" spans="1:8" ht="11.25">
      <c r="A15" s="25"/>
      <c r="B15" s="26"/>
      <c r="C15" s="26"/>
      <c r="D15" s="26"/>
      <c r="E15" s="26"/>
      <c r="F15" s="26"/>
      <c r="G15" s="26"/>
      <c r="H15" s="26"/>
    </row>
    <row r="16" spans="1:8" ht="21.75" customHeight="1">
      <c r="A16" s="25"/>
      <c r="B16" s="26"/>
      <c r="C16" s="26"/>
      <c r="D16" s="26"/>
      <c r="E16" s="26"/>
      <c r="F16" s="26"/>
      <c r="G16" s="26"/>
      <c r="H16" s="26"/>
    </row>
    <row r="17" spans="1:8" ht="24">
      <c r="A17" s="27" t="s">
        <v>442</v>
      </c>
      <c r="B17" s="28" t="s">
        <v>376</v>
      </c>
      <c r="C17" s="29" t="s">
        <v>377</v>
      </c>
      <c r="D17" s="29"/>
      <c r="E17" s="29" t="s">
        <v>378</v>
      </c>
      <c r="F17" s="29"/>
      <c r="G17" s="29" t="s">
        <v>379</v>
      </c>
      <c r="H17" s="29"/>
    </row>
    <row r="18" spans="1:8" ht="12">
      <c r="A18" s="27"/>
      <c r="B18" s="25" t="s">
        <v>380</v>
      </c>
      <c r="C18" s="30" t="s">
        <v>381</v>
      </c>
      <c r="D18" s="30"/>
      <c r="E18" s="8" t="s">
        <v>443</v>
      </c>
      <c r="F18" s="8"/>
      <c r="G18" s="31" t="s">
        <v>444</v>
      </c>
      <c r="H18" s="31"/>
    </row>
    <row r="19" spans="1:8" ht="12">
      <c r="A19" s="27"/>
      <c r="B19" s="25"/>
      <c r="C19" s="30"/>
      <c r="D19" s="30"/>
      <c r="E19" s="8" t="s">
        <v>445</v>
      </c>
      <c r="F19" s="8"/>
      <c r="G19" s="31" t="s">
        <v>387</v>
      </c>
      <c r="H19" s="31"/>
    </row>
    <row r="20" spans="1:8" ht="12">
      <c r="A20" s="27"/>
      <c r="B20" s="25"/>
      <c r="C20" s="30"/>
      <c r="D20" s="30"/>
      <c r="E20" s="8" t="s">
        <v>433</v>
      </c>
      <c r="F20" s="8"/>
      <c r="G20" s="31" t="s">
        <v>446</v>
      </c>
      <c r="H20" s="31"/>
    </row>
    <row r="21" spans="1:8" ht="12">
      <c r="A21" s="27"/>
      <c r="B21" s="25"/>
      <c r="C21" s="30"/>
      <c r="D21" s="30"/>
      <c r="E21" s="8" t="s">
        <v>435</v>
      </c>
      <c r="F21" s="8"/>
      <c r="G21" s="31" t="s">
        <v>447</v>
      </c>
      <c r="H21" s="31"/>
    </row>
    <row r="22" spans="1:8" ht="12">
      <c r="A22" s="27"/>
      <c r="B22" s="25"/>
      <c r="C22" s="30"/>
      <c r="D22" s="30"/>
      <c r="E22" s="8"/>
      <c r="F22" s="8"/>
      <c r="G22" s="31"/>
      <c r="H22" s="31"/>
    </row>
    <row r="23" spans="1:8" ht="12">
      <c r="A23" s="27"/>
      <c r="B23" s="25"/>
      <c r="C23" s="30"/>
      <c r="D23" s="30"/>
      <c r="E23" s="23"/>
      <c r="F23" s="24"/>
      <c r="G23" s="31"/>
      <c r="H23" s="31"/>
    </row>
    <row r="24" spans="1:8" ht="12">
      <c r="A24" s="27"/>
      <c r="B24" s="25"/>
      <c r="C24" s="30"/>
      <c r="D24" s="30"/>
      <c r="E24" s="17"/>
      <c r="F24" s="17"/>
      <c r="G24" s="31"/>
      <c r="H24" s="31"/>
    </row>
    <row r="25" spans="1:8" ht="12">
      <c r="A25" s="27"/>
      <c r="B25" s="25"/>
      <c r="C25" s="30" t="s">
        <v>388</v>
      </c>
      <c r="D25" s="30"/>
      <c r="E25" s="32" t="s">
        <v>448</v>
      </c>
      <c r="F25" s="33"/>
      <c r="G25" s="31"/>
      <c r="H25" s="31"/>
    </row>
    <row r="26" spans="1:8" ht="12">
      <c r="A26" s="27"/>
      <c r="B26" s="25"/>
      <c r="C26" s="30"/>
      <c r="D26" s="30"/>
      <c r="E26" s="8"/>
      <c r="F26" s="8"/>
      <c r="G26" s="31"/>
      <c r="H26" s="31"/>
    </row>
    <row r="27" spans="1:8" ht="12">
      <c r="A27" s="27"/>
      <c r="B27" s="25"/>
      <c r="C27" s="30"/>
      <c r="D27" s="30"/>
      <c r="E27" s="8"/>
      <c r="F27" s="8"/>
      <c r="G27" s="31"/>
      <c r="H27" s="31"/>
    </row>
    <row r="28" spans="1:8" ht="12">
      <c r="A28" s="27"/>
      <c r="B28" s="25"/>
      <c r="C28" s="30"/>
      <c r="D28" s="30"/>
      <c r="E28" s="8"/>
      <c r="F28" s="8"/>
      <c r="G28" s="31"/>
      <c r="H28" s="31"/>
    </row>
    <row r="29" spans="1:8" ht="12">
      <c r="A29" s="27"/>
      <c r="B29" s="25"/>
      <c r="C29" s="30"/>
      <c r="D29" s="30"/>
      <c r="E29" s="8"/>
      <c r="F29" s="8"/>
      <c r="G29" s="31"/>
      <c r="H29" s="31"/>
    </row>
    <row r="30" spans="1:8" ht="12">
      <c r="A30" s="27"/>
      <c r="B30" s="25"/>
      <c r="C30" s="30"/>
      <c r="D30" s="30"/>
      <c r="E30" s="23"/>
      <c r="F30" s="24"/>
      <c r="G30" s="31"/>
      <c r="H30" s="31"/>
    </row>
    <row r="31" spans="1:8" ht="12">
      <c r="A31" s="27"/>
      <c r="B31" s="25"/>
      <c r="C31" s="30"/>
      <c r="D31" s="30"/>
      <c r="E31" s="17"/>
      <c r="F31" s="17"/>
      <c r="G31" s="31"/>
      <c r="H31" s="31"/>
    </row>
    <row r="32" spans="1:8" ht="12">
      <c r="A32" s="27"/>
      <c r="B32" s="25"/>
      <c r="C32" s="30"/>
      <c r="D32" s="30"/>
      <c r="E32" s="8"/>
      <c r="F32" s="8"/>
      <c r="G32" s="31"/>
      <c r="H32" s="31"/>
    </row>
    <row r="33" spans="1:8" ht="12">
      <c r="A33" s="27"/>
      <c r="B33" s="25"/>
      <c r="C33" s="30" t="s">
        <v>393</v>
      </c>
      <c r="D33" s="30"/>
      <c r="E33" s="8" t="s">
        <v>449</v>
      </c>
      <c r="F33" s="8"/>
      <c r="G33" s="31" t="s">
        <v>395</v>
      </c>
      <c r="H33" s="31"/>
    </row>
    <row r="34" spans="1:8" ht="12">
      <c r="A34" s="27"/>
      <c r="B34" s="25"/>
      <c r="C34" s="30"/>
      <c r="D34" s="30"/>
      <c r="E34" s="8"/>
      <c r="F34" s="8"/>
      <c r="G34" s="31"/>
      <c r="H34" s="31"/>
    </row>
    <row r="35" spans="1:8" ht="12">
      <c r="A35" s="27"/>
      <c r="B35" s="25"/>
      <c r="C35" s="30"/>
      <c r="D35" s="30"/>
      <c r="E35" s="31"/>
      <c r="F35" s="31"/>
      <c r="G35" s="31"/>
      <c r="H35" s="31"/>
    </row>
    <row r="36" spans="1:8" ht="12">
      <c r="A36" s="27"/>
      <c r="B36" s="25"/>
      <c r="C36" s="30" t="s">
        <v>398</v>
      </c>
      <c r="D36" s="30"/>
      <c r="E36" s="8" t="s">
        <v>443</v>
      </c>
      <c r="F36" s="8"/>
      <c r="G36" s="34" t="s">
        <v>450</v>
      </c>
      <c r="H36" s="34"/>
    </row>
    <row r="37" spans="1:8" ht="12">
      <c r="A37" s="27"/>
      <c r="B37" s="25"/>
      <c r="C37" s="30"/>
      <c r="D37" s="30"/>
      <c r="E37" s="8" t="s">
        <v>451</v>
      </c>
      <c r="F37" s="8"/>
      <c r="G37" s="34" t="s">
        <v>452</v>
      </c>
      <c r="H37" s="34"/>
    </row>
    <row r="38" spans="1:8" ht="12">
      <c r="A38" s="27"/>
      <c r="B38" s="25"/>
      <c r="C38" s="30"/>
      <c r="D38" s="30"/>
      <c r="E38" s="8" t="s">
        <v>449</v>
      </c>
      <c r="F38" s="8"/>
      <c r="G38" s="34" t="s">
        <v>370</v>
      </c>
      <c r="H38" s="34"/>
    </row>
    <row r="39" spans="1:8" ht="12">
      <c r="A39" s="27"/>
      <c r="B39" s="25" t="s">
        <v>403</v>
      </c>
      <c r="C39" s="30" t="s">
        <v>404</v>
      </c>
      <c r="D39" s="30"/>
      <c r="E39" s="8"/>
      <c r="F39" s="8"/>
      <c r="G39" s="31"/>
      <c r="H39" s="31"/>
    </row>
    <row r="40" spans="1:8" ht="12">
      <c r="A40" s="27"/>
      <c r="B40" s="25"/>
      <c r="C40" s="30"/>
      <c r="D40" s="30"/>
      <c r="E40" s="31"/>
      <c r="F40" s="31"/>
      <c r="G40" s="31"/>
      <c r="H40" s="31"/>
    </row>
    <row r="41" spans="1:8" ht="12">
      <c r="A41" s="27"/>
      <c r="B41" s="25"/>
      <c r="C41" s="30"/>
      <c r="D41" s="30"/>
      <c r="E41" s="31"/>
      <c r="F41" s="31"/>
      <c r="G41" s="31"/>
      <c r="H41" s="31"/>
    </row>
    <row r="42" spans="1:8" ht="12">
      <c r="A42" s="27"/>
      <c r="B42" s="25"/>
      <c r="C42" s="30" t="s">
        <v>405</v>
      </c>
      <c r="D42" s="30"/>
      <c r="E42" s="31" t="s">
        <v>406</v>
      </c>
      <c r="F42" s="31"/>
      <c r="G42" s="31" t="s">
        <v>453</v>
      </c>
      <c r="H42" s="31"/>
    </row>
    <row r="43" spans="1:8" ht="12">
      <c r="A43" s="27"/>
      <c r="B43" s="25"/>
      <c r="C43" s="30" t="s">
        <v>410</v>
      </c>
      <c r="D43" s="30"/>
      <c r="E43" s="31"/>
      <c r="F43" s="31"/>
      <c r="G43" s="31"/>
      <c r="H43" s="31"/>
    </row>
    <row r="44" spans="1:8" ht="12">
      <c r="A44" s="27"/>
      <c r="B44" s="25"/>
      <c r="C44" s="30"/>
      <c r="D44" s="30"/>
      <c r="E44" s="31"/>
      <c r="F44" s="31"/>
      <c r="G44" s="31"/>
      <c r="H44" s="31"/>
    </row>
    <row r="45" spans="1:8" ht="12">
      <c r="A45" s="27"/>
      <c r="B45" s="25"/>
      <c r="C45" s="30"/>
      <c r="D45" s="30"/>
      <c r="E45" s="31"/>
      <c r="F45" s="31"/>
      <c r="G45" s="31"/>
      <c r="H45" s="31"/>
    </row>
    <row r="46" spans="1:8" ht="12">
      <c r="A46" s="27"/>
      <c r="B46" s="25"/>
      <c r="C46" s="30" t="s">
        <v>411</v>
      </c>
      <c r="D46" s="30"/>
      <c r="E46" s="31" t="s">
        <v>412</v>
      </c>
      <c r="F46" s="31"/>
      <c r="G46" s="31" t="s">
        <v>413</v>
      </c>
      <c r="H46" s="31"/>
    </row>
    <row r="47" spans="1:8" ht="12">
      <c r="A47" s="27"/>
      <c r="B47" s="25"/>
      <c r="C47" s="30"/>
      <c r="D47" s="30"/>
      <c r="E47" s="31"/>
      <c r="F47" s="31"/>
      <c r="G47" s="31"/>
      <c r="H47" s="31"/>
    </row>
    <row r="48" spans="1:8" ht="12">
      <c r="A48" s="27"/>
      <c r="B48" s="25"/>
      <c r="C48" s="30"/>
      <c r="D48" s="30"/>
      <c r="E48" s="31"/>
      <c r="F48" s="31"/>
      <c r="G48" s="31"/>
      <c r="H48" s="31"/>
    </row>
    <row r="49" spans="1:8" ht="12">
      <c r="A49" s="27"/>
      <c r="B49" s="25" t="s">
        <v>414</v>
      </c>
      <c r="C49" s="30" t="s">
        <v>415</v>
      </c>
      <c r="D49" s="30"/>
      <c r="E49" s="8" t="s">
        <v>416</v>
      </c>
      <c r="F49" s="8"/>
      <c r="G49" s="35" t="s">
        <v>454</v>
      </c>
      <c r="H49" s="31"/>
    </row>
    <row r="50" spans="1:8" ht="12">
      <c r="A50" s="27"/>
      <c r="B50" s="25"/>
      <c r="C50" s="30"/>
      <c r="D50" s="30"/>
      <c r="E50" s="8" t="s">
        <v>418</v>
      </c>
      <c r="F50" s="8"/>
      <c r="G50" s="35" t="s">
        <v>419</v>
      </c>
      <c r="H50" s="31"/>
    </row>
    <row r="51" spans="1:8" ht="108" customHeight="1">
      <c r="A51" s="36" t="s">
        <v>455</v>
      </c>
      <c r="B51" s="36"/>
      <c r="C51" s="36"/>
      <c r="D51" s="36"/>
      <c r="E51" s="36"/>
      <c r="F51" s="36"/>
      <c r="G51" s="36"/>
      <c r="H51" s="36"/>
    </row>
  </sheetData>
  <sheetProtection/>
  <mergeCells count="108">
    <mergeCell ref="A1:B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C17:D17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1:H51"/>
    <mergeCell ref="A4:A13"/>
    <mergeCell ref="A14:A16"/>
    <mergeCell ref="A17:A50"/>
    <mergeCell ref="B18:B38"/>
    <mergeCell ref="B39:B48"/>
    <mergeCell ref="B49:B50"/>
    <mergeCell ref="B4:C5"/>
    <mergeCell ref="D4:E5"/>
    <mergeCell ref="B14:H16"/>
    <mergeCell ref="C18:D24"/>
    <mergeCell ref="C25:D32"/>
    <mergeCell ref="C33:D35"/>
    <mergeCell ref="C36:D38"/>
    <mergeCell ref="C39:D41"/>
    <mergeCell ref="C43:D45"/>
    <mergeCell ref="C46:D48"/>
    <mergeCell ref="C49:D5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N17" sqref="N17"/>
    </sheetView>
  </sheetViews>
  <sheetFormatPr defaultColWidth="9.33203125" defaultRowHeight="11.25"/>
  <cols>
    <col min="4" max="4" width="13.33203125" style="0" customWidth="1"/>
    <col min="9" max="9" width="33.83203125" style="0" customWidth="1"/>
  </cols>
  <sheetData>
    <row r="1" spans="1:9" ht="12">
      <c r="A1" s="1" t="s">
        <v>45</v>
      </c>
      <c r="B1" s="2"/>
      <c r="C1" s="2"/>
      <c r="D1" s="2"/>
      <c r="E1" s="3"/>
      <c r="F1" s="3"/>
      <c r="G1" s="3"/>
      <c r="H1" s="3"/>
      <c r="I1" s="3"/>
    </row>
    <row r="2" spans="1:9" ht="22.5">
      <c r="A2" s="4" t="s">
        <v>46</v>
      </c>
      <c r="B2" s="4"/>
      <c r="C2" s="4"/>
      <c r="D2" s="4"/>
      <c r="E2" s="4"/>
      <c r="F2" s="4"/>
      <c r="G2" s="4"/>
      <c r="H2" s="4"/>
      <c r="I2" s="4"/>
    </row>
    <row r="3" spans="1:9" ht="12">
      <c r="A3" s="5" t="s">
        <v>365</v>
      </c>
      <c r="B3" s="5"/>
      <c r="C3" s="5"/>
      <c r="D3" s="6"/>
      <c r="E3" s="6"/>
      <c r="F3" s="6"/>
      <c r="G3" s="6"/>
      <c r="H3" s="6"/>
      <c r="I3" s="6"/>
    </row>
    <row r="4" spans="1:9" ht="12">
      <c r="A4" s="5" t="s">
        <v>367</v>
      </c>
      <c r="B4" s="5"/>
      <c r="C4" s="5"/>
      <c r="D4" s="6"/>
      <c r="E4" s="6"/>
      <c r="F4" s="7" t="s">
        <v>456</v>
      </c>
      <c r="G4" s="7"/>
      <c r="H4" s="8"/>
      <c r="I4" s="8"/>
    </row>
    <row r="5" spans="1:9" ht="24">
      <c r="A5" s="9" t="s">
        <v>457</v>
      </c>
      <c r="B5" s="9"/>
      <c r="C5" s="9"/>
      <c r="D5" s="10" t="s">
        <v>458</v>
      </c>
      <c r="E5" s="10"/>
      <c r="F5" s="11" t="s">
        <v>459</v>
      </c>
      <c r="G5" s="11"/>
      <c r="H5" s="12"/>
      <c r="I5" s="12"/>
    </row>
    <row r="6" spans="1:9" ht="36">
      <c r="A6" s="9"/>
      <c r="B6" s="9"/>
      <c r="C6" s="9"/>
      <c r="D6" s="10" t="s">
        <v>460</v>
      </c>
      <c r="E6" s="10"/>
      <c r="F6" s="11" t="s">
        <v>460</v>
      </c>
      <c r="G6" s="11"/>
      <c r="H6" s="12"/>
      <c r="I6" s="12"/>
    </row>
    <row r="7" spans="1:9" ht="24">
      <c r="A7" s="9"/>
      <c r="B7" s="9"/>
      <c r="C7" s="9"/>
      <c r="D7" s="10" t="s">
        <v>461</v>
      </c>
      <c r="E7" s="10"/>
      <c r="F7" s="11" t="s">
        <v>461</v>
      </c>
      <c r="G7" s="11"/>
      <c r="H7" s="12"/>
      <c r="I7" s="12"/>
    </row>
    <row r="8" spans="1:9" ht="12">
      <c r="A8" s="13" t="s">
        <v>462</v>
      </c>
      <c r="B8" s="8" t="s">
        <v>463</v>
      </c>
      <c r="C8" s="8"/>
      <c r="D8" s="8"/>
      <c r="E8" s="8"/>
      <c r="F8" s="7" t="s">
        <v>374</v>
      </c>
      <c r="G8" s="7"/>
      <c r="H8" s="7"/>
      <c r="I8" s="7"/>
    </row>
    <row r="9" spans="1:9" ht="12">
      <c r="A9" s="13"/>
      <c r="B9" s="14" t="s">
        <v>464</v>
      </c>
      <c r="C9" s="14"/>
      <c r="D9" s="14"/>
      <c r="E9" s="14"/>
      <c r="F9" s="15" t="s">
        <v>464</v>
      </c>
      <c r="G9" s="15"/>
      <c r="H9" s="15"/>
      <c r="I9" s="15"/>
    </row>
    <row r="10" spans="1:9" ht="24">
      <c r="A10" s="6" t="s">
        <v>465</v>
      </c>
      <c r="B10" s="8" t="s">
        <v>466</v>
      </c>
      <c r="C10" s="8" t="s">
        <v>467</v>
      </c>
      <c r="D10" s="8" t="s">
        <v>378</v>
      </c>
      <c r="E10" s="8" t="s">
        <v>379</v>
      </c>
      <c r="F10" s="8" t="s">
        <v>467</v>
      </c>
      <c r="G10" s="8" t="s">
        <v>378</v>
      </c>
      <c r="H10" s="8"/>
      <c r="I10" s="8" t="s">
        <v>379</v>
      </c>
    </row>
    <row r="11" spans="1:9" ht="12">
      <c r="A11" s="6"/>
      <c r="B11" s="13" t="s">
        <v>468</v>
      </c>
      <c r="C11" s="13" t="s">
        <v>381</v>
      </c>
      <c r="D11" s="10" t="s">
        <v>469</v>
      </c>
      <c r="E11" s="10"/>
      <c r="F11" s="13" t="s">
        <v>381</v>
      </c>
      <c r="G11" s="16" t="s">
        <v>469</v>
      </c>
      <c r="H11" s="16"/>
      <c r="I11" s="10"/>
    </row>
    <row r="12" spans="1:9" ht="12">
      <c r="A12" s="6"/>
      <c r="B12" s="13"/>
      <c r="C12" s="13"/>
      <c r="D12" s="10" t="s">
        <v>470</v>
      </c>
      <c r="E12" s="10"/>
      <c r="F12" s="13"/>
      <c r="G12" s="16" t="s">
        <v>470</v>
      </c>
      <c r="H12" s="16"/>
      <c r="I12" s="10"/>
    </row>
    <row r="13" spans="1:9" ht="12">
      <c r="A13" s="6"/>
      <c r="B13" s="13"/>
      <c r="C13" s="13"/>
      <c r="D13" s="10" t="s">
        <v>471</v>
      </c>
      <c r="E13" s="10"/>
      <c r="F13" s="13"/>
      <c r="G13" s="16" t="s">
        <v>471</v>
      </c>
      <c r="H13" s="16"/>
      <c r="I13" s="10"/>
    </row>
    <row r="14" spans="1:9" ht="12">
      <c r="A14" s="6"/>
      <c r="B14" s="13"/>
      <c r="C14" s="13" t="s">
        <v>388</v>
      </c>
      <c r="D14" s="10" t="s">
        <v>469</v>
      </c>
      <c r="E14" s="10"/>
      <c r="F14" s="13" t="s">
        <v>388</v>
      </c>
      <c r="G14" s="16" t="s">
        <v>469</v>
      </c>
      <c r="H14" s="16"/>
      <c r="I14" s="10"/>
    </row>
    <row r="15" spans="1:9" ht="12">
      <c r="A15" s="6"/>
      <c r="B15" s="13"/>
      <c r="C15" s="13"/>
      <c r="D15" s="10" t="s">
        <v>470</v>
      </c>
      <c r="E15" s="10"/>
      <c r="F15" s="13"/>
      <c r="G15" s="16" t="s">
        <v>470</v>
      </c>
      <c r="H15" s="16"/>
      <c r="I15" s="10"/>
    </row>
    <row r="16" spans="1:9" ht="12">
      <c r="A16" s="6"/>
      <c r="B16" s="13"/>
      <c r="C16" s="13"/>
      <c r="D16" s="10" t="s">
        <v>471</v>
      </c>
      <c r="E16" s="10"/>
      <c r="F16" s="13"/>
      <c r="G16" s="16" t="s">
        <v>471</v>
      </c>
      <c r="H16" s="16"/>
      <c r="I16" s="10"/>
    </row>
    <row r="17" spans="1:9" ht="12">
      <c r="A17" s="6"/>
      <c r="B17" s="13"/>
      <c r="C17" s="13" t="s">
        <v>393</v>
      </c>
      <c r="D17" s="10" t="s">
        <v>469</v>
      </c>
      <c r="E17" s="10"/>
      <c r="F17" s="13" t="s">
        <v>393</v>
      </c>
      <c r="G17" s="16" t="s">
        <v>469</v>
      </c>
      <c r="H17" s="16"/>
      <c r="I17" s="10"/>
    </row>
    <row r="18" spans="1:9" ht="12">
      <c r="A18" s="6"/>
      <c r="B18" s="13"/>
      <c r="C18" s="13"/>
      <c r="D18" s="10" t="s">
        <v>470</v>
      </c>
      <c r="E18" s="10"/>
      <c r="F18" s="13"/>
      <c r="G18" s="16" t="s">
        <v>470</v>
      </c>
      <c r="H18" s="16"/>
      <c r="I18" s="10"/>
    </row>
    <row r="19" spans="1:9" ht="12">
      <c r="A19" s="6"/>
      <c r="B19" s="13"/>
      <c r="C19" s="13"/>
      <c r="D19" s="10" t="s">
        <v>471</v>
      </c>
      <c r="E19" s="10"/>
      <c r="F19" s="13"/>
      <c r="G19" s="16" t="s">
        <v>471</v>
      </c>
      <c r="H19" s="16"/>
      <c r="I19" s="10"/>
    </row>
    <row r="20" spans="1:9" ht="12">
      <c r="A20" s="6"/>
      <c r="B20" s="13"/>
      <c r="C20" s="13" t="s">
        <v>398</v>
      </c>
      <c r="D20" s="10" t="s">
        <v>469</v>
      </c>
      <c r="E20" s="10"/>
      <c r="F20" s="13" t="s">
        <v>398</v>
      </c>
      <c r="G20" s="16" t="s">
        <v>469</v>
      </c>
      <c r="H20" s="16"/>
      <c r="I20" s="10"/>
    </row>
    <row r="21" spans="1:9" ht="12">
      <c r="A21" s="6"/>
      <c r="B21" s="13"/>
      <c r="C21" s="13"/>
      <c r="D21" s="10" t="s">
        <v>470</v>
      </c>
      <c r="E21" s="10"/>
      <c r="F21" s="13"/>
      <c r="G21" s="16" t="s">
        <v>470</v>
      </c>
      <c r="H21" s="16"/>
      <c r="I21" s="10"/>
    </row>
    <row r="22" spans="1:9" ht="12">
      <c r="A22" s="6"/>
      <c r="B22" s="13"/>
      <c r="C22" s="13"/>
      <c r="D22" s="10" t="s">
        <v>471</v>
      </c>
      <c r="E22" s="10"/>
      <c r="F22" s="13"/>
      <c r="G22" s="16" t="s">
        <v>471</v>
      </c>
      <c r="H22" s="16"/>
      <c r="I22" s="10"/>
    </row>
    <row r="23" spans="1:9" ht="12">
      <c r="A23" s="6"/>
      <c r="B23" s="13" t="s">
        <v>472</v>
      </c>
      <c r="C23" s="13" t="s">
        <v>473</v>
      </c>
      <c r="D23" s="10" t="s">
        <v>469</v>
      </c>
      <c r="E23" s="10"/>
      <c r="F23" s="13" t="s">
        <v>473</v>
      </c>
      <c r="G23" s="16" t="s">
        <v>469</v>
      </c>
      <c r="H23" s="16"/>
      <c r="I23" s="10"/>
    </row>
    <row r="24" spans="1:9" ht="12">
      <c r="A24" s="6"/>
      <c r="B24" s="13"/>
      <c r="C24" s="13"/>
      <c r="D24" s="10" t="s">
        <v>470</v>
      </c>
      <c r="E24" s="10"/>
      <c r="F24" s="13"/>
      <c r="G24" s="16" t="s">
        <v>470</v>
      </c>
      <c r="H24" s="16"/>
      <c r="I24" s="10"/>
    </row>
    <row r="25" spans="1:9" ht="12">
      <c r="A25" s="6"/>
      <c r="B25" s="13"/>
      <c r="C25" s="13"/>
      <c r="D25" s="10" t="s">
        <v>471</v>
      </c>
      <c r="E25" s="10"/>
      <c r="F25" s="13"/>
      <c r="G25" s="16" t="s">
        <v>471</v>
      </c>
      <c r="H25" s="16"/>
      <c r="I25" s="10"/>
    </row>
    <row r="26" spans="1:9" ht="12">
      <c r="A26" s="6"/>
      <c r="B26" s="13"/>
      <c r="C26" s="13" t="s">
        <v>474</v>
      </c>
      <c r="D26" s="10" t="s">
        <v>469</v>
      </c>
      <c r="E26" s="10"/>
      <c r="F26" s="13" t="s">
        <v>474</v>
      </c>
      <c r="G26" s="16" t="s">
        <v>469</v>
      </c>
      <c r="H26" s="16"/>
      <c r="I26" s="10"/>
    </row>
    <row r="27" spans="1:9" ht="12">
      <c r="A27" s="6"/>
      <c r="B27" s="13"/>
      <c r="C27" s="13"/>
      <c r="D27" s="10" t="s">
        <v>470</v>
      </c>
      <c r="E27" s="10"/>
      <c r="F27" s="13"/>
      <c r="G27" s="16" t="s">
        <v>470</v>
      </c>
      <c r="H27" s="16"/>
      <c r="I27" s="10"/>
    </row>
    <row r="28" spans="1:9" ht="12">
      <c r="A28" s="6"/>
      <c r="B28" s="13"/>
      <c r="C28" s="13"/>
      <c r="D28" s="10" t="s">
        <v>471</v>
      </c>
      <c r="E28" s="10"/>
      <c r="F28" s="13"/>
      <c r="G28" s="16" t="s">
        <v>471</v>
      </c>
      <c r="H28" s="16"/>
      <c r="I28" s="10"/>
    </row>
    <row r="29" spans="1:9" ht="12">
      <c r="A29" s="6"/>
      <c r="B29" s="13"/>
      <c r="C29" s="13" t="s">
        <v>475</v>
      </c>
      <c r="D29" s="10" t="s">
        <v>469</v>
      </c>
      <c r="E29" s="10"/>
      <c r="F29" s="13" t="s">
        <v>475</v>
      </c>
      <c r="G29" s="16" t="s">
        <v>469</v>
      </c>
      <c r="H29" s="16"/>
      <c r="I29" s="10"/>
    </row>
    <row r="30" spans="1:9" ht="12">
      <c r="A30" s="6"/>
      <c r="B30" s="13"/>
      <c r="C30" s="13"/>
      <c r="D30" s="10" t="s">
        <v>470</v>
      </c>
      <c r="E30" s="10"/>
      <c r="F30" s="13"/>
      <c r="G30" s="16" t="s">
        <v>470</v>
      </c>
      <c r="H30" s="16"/>
      <c r="I30" s="10"/>
    </row>
    <row r="31" spans="1:9" ht="12">
      <c r="A31" s="6"/>
      <c r="B31" s="13"/>
      <c r="C31" s="13"/>
      <c r="D31" s="10" t="s">
        <v>471</v>
      </c>
      <c r="E31" s="10"/>
      <c r="F31" s="13"/>
      <c r="G31" s="16" t="s">
        <v>471</v>
      </c>
      <c r="H31" s="16"/>
      <c r="I31" s="10"/>
    </row>
    <row r="32" spans="1:9" ht="12">
      <c r="A32" s="6"/>
      <c r="B32" s="13"/>
      <c r="C32" s="13" t="s">
        <v>476</v>
      </c>
      <c r="D32" s="10" t="s">
        <v>469</v>
      </c>
      <c r="E32" s="10"/>
      <c r="F32" s="13" t="s">
        <v>476</v>
      </c>
      <c r="G32" s="16" t="s">
        <v>469</v>
      </c>
      <c r="H32" s="16"/>
      <c r="I32" s="10"/>
    </row>
    <row r="33" spans="1:9" ht="12">
      <c r="A33" s="6"/>
      <c r="B33" s="13"/>
      <c r="C33" s="13"/>
      <c r="D33" s="10" t="s">
        <v>470</v>
      </c>
      <c r="E33" s="10"/>
      <c r="F33" s="13"/>
      <c r="G33" s="16" t="s">
        <v>470</v>
      </c>
      <c r="H33" s="16"/>
      <c r="I33" s="10"/>
    </row>
    <row r="34" spans="1:9" ht="12">
      <c r="A34" s="6"/>
      <c r="B34" s="13"/>
      <c r="C34" s="13"/>
      <c r="D34" s="10" t="s">
        <v>471</v>
      </c>
      <c r="E34" s="10"/>
      <c r="F34" s="13"/>
      <c r="G34" s="16" t="s">
        <v>471</v>
      </c>
      <c r="H34" s="16"/>
      <c r="I34" s="10"/>
    </row>
    <row r="35" spans="1:9" ht="12">
      <c r="A35" s="6"/>
      <c r="B35" s="13" t="s">
        <v>414</v>
      </c>
      <c r="C35" s="13" t="s">
        <v>477</v>
      </c>
      <c r="D35" s="10" t="s">
        <v>469</v>
      </c>
      <c r="E35" s="17"/>
      <c r="F35" s="13" t="s">
        <v>477</v>
      </c>
      <c r="G35" s="16" t="s">
        <v>469</v>
      </c>
      <c r="H35" s="16"/>
      <c r="I35" s="10"/>
    </row>
    <row r="36" spans="1:9" ht="12">
      <c r="A36" s="6"/>
      <c r="B36" s="13"/>
      <c r="C36" s="13"/>
      <c r="D36" s="10" t="s">
        <v>470</v>
      </c>
      <c r="E36" s="17"/>
      <c r="F36" s="13"/>
      <c r="G36" s="16" t="s">
        <v>470</v>
      </c>
      <c r="H36" s="16"/>
      <c r="I36" s="10"/>
    </row>
    <row r="37" spans="1:9" ht="42.75" customHeight="1">
      <c r="A37" s="6"/>
      <c r="B37" s="13"/>
      <c r="C37" s="13"/>
      <c r="D37" s="10" t="s">
        <v>471</v>
      </c>
      <c r="E37" s="17"/>
      <c r="F37" s="13"/>
      <c r="G37" s="16" t="s">
        <v>471</v>
      </c>
      <c r="H37" s="16"/>
      <c r="I37" s="10"/>
    </row>
  </sheetData>
  <sheetProtection/>
  <mergeCells count="69">
    <mergeCell ref="A2:I2"/>
    <mergeCell ref="A3:C3"/>
    <mergeCell ref="D3:I3"/>
    <mergeCell ref="A4:C4"/>
    <mergeCell ref="D4:E4"/>
    <mergeCell ref="F4:G4"/>
    <mergeCell ref="H4:I4"/>
    <mergeCell ref="F5:G5"/>
    <mergeCell ref="H5:I5"/>
    <mergeCell ref="F6:G6"/>
    <mergeCell ref="H6:I6"/>
    <mergeCell ref="F7:G7"/>
    <mergeCell ref="H7:I7"/>
    <mergeCell ref="B8:E8"/>
    <mergeCell ref="F8:I8"/>
    <mergeCell ref="B9:E9"/>
    <mergeCell ref="F9:I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8:A9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A5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0">
      <selection activeCell="B19" sqref="B19:J19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48" t="s">
        <v>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45" customFormat="1" ht="9" customHeight="1">
      <c r="A2" s="149" t="s">
        <v>6</v>
      </c>
      <c r="B2" s="149" t="s">
        <v>7</v>
      </c>
      <c r="C2" s="149"/>
      <c r="D2" s="149"/>
      <c r="E2" s="149"/>
      <c r="F2" s="149"/>
      <c r="G2" s="149"/>
      <c r="H2" s="149"/>
      <c r="I2" s="149"/>
      <c r="J2" s="149"/>
      <c r="K2" s="149" t="s">
        <v>8</v>
      </c>
      <c r="L2" s="149" t="s">
        <v>9</v>
      </c>
    </row>
    <row r="3" spans="1:12" ht="11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146" customFormat="1" ht="24.75" customHeight="1">
      <c r="A4" s="150" t="s">
        <v>10</v>
      </c>
      <c r="B4" s="151" t="s">
        <v>11</v>
      </c>
      <c r="C4" s="151"/>
      <c r="D4" s="151"/>
      <c r="E4" s="151"/>
      <c r="F4" s="151"/>
      <c r="G4" s="151"/>
      <c r="H4" s="151"/>
      <c r="I4" s="151"/>
      <c r="J4" s="151"/>
      <c r="K4" s="150" t="s">
        <v>12</v>
      </c>
      <c r="L4" s="150"/>
    </row>
    <row r="5" spans="1:12" s="146" customFormat="1" ht="24.75" customHeight="1">
      <c r="A5" s="150" t="s">
        <v>13</v>
      </c>
      <c r="B5" s="151" t="s">
        <v>14</v>
      </c>
      <c r="C5" s="151"/>
      <c r="D5" s="151"/>
      <c r="E5" s="151"/>
      <c r="F5" s="151"/>
      <c r="G5" s="151"/>
      <c r="H5" s="151"/>
      <c r="I5" s="151"/>
      <c r="J5" s="151"/>
      <c r="K5" s="150" t="s">
        <v>12</v>
      </c>
      <c r="L5" s="158"/>
    </row>
    <row r="6" spans="1:12" s="146" customFormat="1" ht="24.75" customHeight="1">
      <c r="A6" s="150" t="s">
        <v>15</v>
      </c>
      <c r="B6" s="151" t="s">
        <v>16</v>
      </c>
      <c r="C6" s="151"/>
      <c r="D6" s="151"/>
      <c r="E6" s="151"/>
      <c r="F6" s="151"/>
      <c r="G6" s="151"/>
      <c r="H6" s="151"/>
      <c r="I6" s="151"/>
      <c r="J6" s="151"/>
      <c r="K6" s="150" t="s">
        <v>12</v>
      </c>
      <c r="L6" s="158"/>
    </row>
    <row r="7" spans="1:12" s="146" customFormat="1" ht="24.75" customHeight="1">
      <c r="A7" s="150" t="s">
        <v>17</v>
      </c>
      <c r="B7" s="151" t="s">
        <v>18</v>
      </c>
      <c r="C7" s="151"/>
      <c r="D7" s="151"/>
      <c r="E7" s="151"/>
      <c r="F7" s="151"/>
      <c r="G7" s="151"/>
      <c r="H7" s="151"/>
      <c r="I7" s="151"/>
      <c r="J7" s="151"/>
      <c r="K7" s="150" t="s">
        <v>12</v>
      </c>
      <c r="L7" s="151"/>
    </row>
    <row r="8" spans="1:12" s="146" customFormat="1" ht="24.75" customHeight="1">
      <c r="A8" s="150" t="s">
        <v>19</v>
      </c>
      <c r="B8" s="151" t="s">
        <v>20</v>
      </c>
      <c r="C8" s="151"/>
      <c r="D8" s="151"/>
      <c r="E8" s="151"/>
      <c r="F8" s="151"/>
      <c r="G8" s="151"/>
      <c r="H8" s="151"/>
      <c r="I8" s="151"/>
      <c r="J8" s="151"/>
      <c r="K8" s="150" t="s">
        <v>12</v>
      </c>
      <c r="L8" s="159"/>
    </row>
    <row r="9" spans="1:12" s="146" customFormat="1" ht="24.75" customHeight="1">
      <c r="A9" s="150" t="s">
        <v>21</v>
      </c>
      <c r="B9" s="151" t="s">
        <v>22</v>
      </c>
      <c r="C9" s="151"/>
      <c r="D9" s="151"/>
      <c r="E9" s="151"/>
      <c r="F9" s="151"/>
      <c r="G9" s="151"/>
      <c r="H9" s="151"/>
      <c r="I9" s="151"/>
      <c r="J9" s="151"/>
      <c r="K9" s="150" t="s">
        <v>12</v>
      </c>
      <c r="L9" s="159"/>
    </row>
    <row r="10" spans="1:12" s="146" customFormat="1" ht="24.75" customHeight="1">
      <c r="A10" s="150" t="s">
        <v>23</v>
      </c>
      <c r="B10" s="151" t="s">
        <v>24</v>
      </c>
      <c r="C10" s="151"/>
      <c r="D10" s="151"/>
      <c r="E10" s="151"/>
      <c r="F10" s="151"/>
      <c r="G10" s="151"/>
      <c r="H10" s="151"/>
      <c r="I10" s="151"/>
      <c r="J10" s="151"/>
      <c r="K10" s="150" t="s">
        <v>12</v>
      </c>
      <c r="L10" s="159"/>
    </row>
    <row r="11" spans="1:12" s="146" customFormat="1" ht="24.75" customHeight="1">
      <c r="A11" s="150" t="s">
        <v>25</v>
      </c>
      <c r="B11" s="151" t="s">
        <v>26</v>
      </c>
      <c r="C11" s="151"/>
      <c r="D11" s="151"/>
      <c r="E11" s="151"/>
      <c r="F11" s="151"/>
      <c r="G11" s="151"/>
      <c r="H11" s="151"/>
      <c r="I11" s="151"/>
      <c r="J11" s="151"/>
      <c r="K11" s="150" t="s">
        <v>12</v>
      </c>
      <c r="L11" s="159"/>
    </row>
    <row r="12" spans="1:12" s="146" customFormat="1" ht="24.75" customHeight="1">
      <c r="A12" s="150" t="s">
        <v>27</v>
      </c>
      <c r="B12" s="151" t="s">
        <v>28</v>
      </c>
      <c r="C12" s="151"/>
      <c r="D12" s="151"/>
      <c r="E12" s="151"/>
      <c r="F12" s="151"/>
      <c r="G12" s="151"/>
      <c r="H12" s="151"/>
      <c r="I12" s="151"/>
      <c r="J12" s="151"/>
      <c r="K12" s="150" t="s">
        <v>29</v>
      </c>
      <c r="L12" s="150" t="s">
        <v>30</v>
      </c>
    </row>
    <row r="13" spans="1:12" s="146" customFormat="1" ht="24.75" customHeight="1">
      <c r="A13" s="150" t="s">
        <v>31</v>
      </c>
      <c r="B13" s="151" t="s">
        <v>32</v>
      </c>
      <c r="C13" s="151"/>
      <c r="D13" s="151"/>
      <c r="E13" s="151"/>
      <c r="F13" s="151"/>
      <c r="G13" s="151"/>
      <c r="H13" s="151"/>
      <c r="I13" s="151"/>
      <c r="J13" s="151"/>
      <c r="K13" s="150" t="s">
        <v>12</v>
      </c>
      <c r="L13" s="150"/>
    </row>
    <row r="14" spans="1:12" s="146" customFormat="1" ht="24.75" customHeight="1">
      <c r="A14" s="150" t="s">
        <v>33</v>
      </c>
      <c r="B14" s="151" t="s">
        <v>34</v>
      </c>
      <c r="C14" s="151"/>
      <c r="D14" s="151"/>
      <c r="E14" s="151"/>
      <c r="F14" s="151"/>
      <c r="G14" s="151"/>
      <c r="H14" s="151"/>
      <c r="I14" s="151"/>
      <c r="J14" s="151"/>
      <c r="K14" s="150" t="s">
        <v>29</v>
      </c>
      <c r="L14" s="150" t="s">
        <v>35</v>
      </c>
    </row>
    <row r="15" spans="1:12" s="146" customFormat="1" ht="24.75" customHeight="1">
      <c r="A15" s="150" t="s">
        <v>36</v>
      </c>
      <c r="B15" s="152" t="s">
        <v>37</v>
      </c>
      <c r="C15" s="152"/>
      <c r="D15" s="152"/>
      <c r="E15" s="152"/>
      <c r="F15" s="152"/>
      <c r="G15" s="152"/>
      <c r="H15" s="152"/>
      <c r="I15" s="152"/>
      <c r="J15" s="152"/>
      <c r="K15" s="150" t="s">
        <v>29</v>
      </c>
      <c r="L15" s="160" t="s">
        <v>38</v>
      </c>
    </row>
    <row r="16" spans="1:12" s="147" customFormat="1" ht="27" customHeight="1">
      <c r="A16" s="150" t="s">
        <v>39</v>
      </c>
      <c r="B16" s="153" t="s">
        <v>40</v>
      </c>
      <c r="C16" s="153"/>
      <c r="D16" s="153"/>
      <c r="E16" s="153"/>
      <c r="F16" s="153"/>
      <c r="G16" s="153"/>
      <c r="H16" s="153"/>
      <c r="I16" s="153"/>
      <c r="J16" s="153"/>
      <c r="K16" s="150" t="s">
        <v>12</v>
      </c>
      <c r="L16" s="149"/>
    </row>
    <row r="17" spans="1:12" ht="19.5" customHeight="1">
      <c r="A17" s="154" t="s">
        <v>41</v>
      </c>
      <c r="B17" s="155" t="s">
        <v>42</v>
      </c>
      <c r="C17" s="156"/>
      <c r="D17" s="156"/>
      <c r="E17" s="156"/>
      <c r="F17" s="156"/>
      <c r="G17" s="156"/>
      <c r="H17" s="156"/>
      <c r="I17" s="156"/>
      <c r="J17" s="161"/>
      <c r="K17" s="150" t="s">
        <v>29</v>
      </c>
      <c r="L17" s="162"/>
    </row>
    <row r="18" spans="1:12" ht="19.5" customHeight="1">
      <c r="A18" s="154" t="s">
        <v>43</v>
      </c>
      <c r="B18" s="155" t="s">
        <v>44</v>
      </c>
      <c r="C18" s="156"/>
      <c r="D18" s="156"/>
      <c r="E18" s="156"/>
      <c r="F18" s="156"/>
      <c r="G18" s="156"/>
      <c r="H18" s="156"/>
      <c r="I18" s="156"/>
      <c r="J18" s="161"/>
      <c r="K18" s="150" t="s">
        <v>29</v>
      </c>
      <c r="L18" s="162"/>
    </row>
    <row r="19" spans="1:12" ht="21.75" customHeight="1">
      <c r="A19" s="154" t="s">
        <v>45</v>
      </c>
      <c r="B19" s="155" t="s">
        <v>46</v>
      </c>
      <c r="C19" s="156"/>
      <c r="D19" s="156"/>
      <c r="E19" s="156"/>
      <c r="F19" s="156"/>
      <c r="G19" s="156"/>
      <c r="H19" s="156"/>
      <c r="I19" s="156"/>
      <c r="J19" s="161"/>
      <c r="K19" s="150" t="s">
        <v>12</v>
      </c>
      <c r="L19" s="163" t="s">
        <v>47</v>
      </c>
    </row>
    <row r="21" spans="3:6" ht="11.25">
      <c r="C21" s="157"/>
      <c r="D21" s="157"/>
      <c r="E21" s="157"/>
      <c r="F21" s="157"/>
    </row>
    <row r="22" spans="3:6" ht="11.25">
      <c r="C22" s="157"/>
      <c r="D22" s="157"/>
      <c r="E22" s="157"/>
      <c r="F22" s="157"/>
    </row>
    <row r="23" spans="3:6" ht="11.25">
      <c r="C23" s="157"/>
      <c r="D23" s="157"/>
      <c r="E23" s="157"/>
      <c r="F23" s="157"/>
    </row>
  </sheetData>
  <sheetProtection/>
  <mergeCells count="21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:A3"/>
    <mergeCell ref="K2:K3"/>
    <mergeCell ref="L2:L3"/>
    <mergeCell ref="B2:J3"/>
  </mergeCells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3">
      <selection activeCell="F17" sqref="F17"/>
    </sheetView>
  </sheetViews>
  <sheetFormatPr defaultColWidth="9.16015625" defaultRowHeight="12.75" customHeight="1"/>
  <cols>
    <col min="1" max="1" width="40.5" style="0" customWidth="1"/>
    <col min="2" max="2" width="15.66015625" style="56" customWidth="1"/>
    <col min="3" max="3" width="30.66015625" style="0" customWidth="1"/>
    <col min="4" max="4" width="11.16015625" style="56" customWidth="1"/>
    <col min="5" max="5" width="34.83203125" style="0" customWidth="1"/>
    <col min="6" max="6" width="24.16015625" style="0" customWidth="1"/>
  </cols>
  <sheetData>
    <row r="1" spans="1:6" ht="22.5" customHeight="1">
      <c r="A1" s="92" t="s">
        <v>10</v>
      </c>
      <c r="B1" s="93"/>
      <c r="C1" s="93"/>
      <c r="D1" s="93"/>
      <c r="E1" s="93"/>
      <c r="F1" s="94"/>
    </row>
    <row r="2" spans="1:6" ht="22.5" customHeight="1">
      <c r="A2" s="95" t="s">
        <v>11</v>
      </c>
      <c r="B2" s="96"/>
      <c r="C2" s="96"/>
      <c r="D2" s="96"/>
      <c r="E2" s="96"/>
      <c r="F2" s="96"/>
    </row>
    <row r="3" spans="1:6" ht="22.5" customHeight="1">
      <c r="A3" s="97"/>
      <c r="B3" s="97"/>
      <c r="C3" s="98"/>
      <c r="D3" s="98"/>
      <c r="E3" s="99"/>
      <c r="F3" s="100" t="s">
        <v>48</v>
      </c>
    </row>
    <row r="4" spans="1:6" ht="19.5" customHeight="1">
      <c r="A4" s="101" t="s">
        <v>49</v>
      </c>
      <c r="B4" s="101"/>
      <c r="C4" s="101" t="s">
        <v>50</v>
      </c>
      <c r="D4" s="101"/>
      <c r="E4" s="101"/>
      <c r="F4" s="101"/>
    </row>
    <row r="5" spans="1:6" ht="19.5" customHeight="1">
      <c r="A5" s="101" t="s">
        <v>51</v>
      </c>
      <c r="B5" s="101" t="s">
        <v>52</v>
      </c>
      <c r="C5" s="101" t="s">
        <v>53</v>
      </c>
      <c r="D5" s="102" t="s">
        <v>52</v>
      </c>
      <c r="E5" s="101" t="s">
        <v>54</v>
      </c>
      <c r="F5" s="101" t="s">
        <v>52</v>
      </c>
    </row>
    <row r="6" spans="1:6" ht="19.5" customHeight="1">
      <c r="A6" s="126" t="s">
        <v>55</v>
      </c>
      <c r="B6" s="127">
        <v>247.53</v>
      </c>
      <c r="C6" s="126" t="s">
        <v>55</v>
      </c>
      <c r="D6" s="127">
        <v>247.53</v>
      </c>
      <c r="E6" s="108" t="s">
        <v>55</v>
      </c>
      <c r="F6" s="127">
        <v>247.53</v>
      </c>
    </row>
    <row r="7" spans="1:6" ht="19.5" customHeight="1">
      <c r="A7" s="103" t="s">
        <v>56</v>
      </c>
      <c r="B7" s="127">
        <v>247.53</v>
      </c>
      <c r="C7" s="128" t="s">
        <v>57</v>
      </c>
      <c r="D7" s="71"/>
      <c r="E7" s="108" t="s">
        <v>58</v>
      </c>
      <c r="F7" s="71">
        <v>191.13</v>
      </c>
    </row>
    <row r="8" spans="1:8" ht="19.5" customHeight="1">
      <c r="A8" s="103" t="s">
        <v>59</v>
      </c>
      <c r="B8" s="127">
        <v>247.53</v>
      </c>
      <c r="C8" s="128" t="s">
        <v>60</v>
      </c>
      <c r="D8" s="71"/>
      <c r="E8" s="108" t="s">
        <v>61</v>
      </c>
      <c r="F8" s="71">
        <v>167.72</v>
      </c>
      <c r="H8" s="56"/>
    </row>
    <row r="9" spans="1:6" ht="19.5" customHeight="1">
      <c r="A9" s="129" t="s">
        <v>62</v>
      </c>
      <c r="B9" s="71">
        <v>56.4</v>
      </c>
      <c r="C9" s="128" t="s">
        <v>63</v>
      </c>
      <c r="D9" s="71"/>
      <c r="E9" s="108" t="s">
        <v>64</v>
      </c>
      <c r="F9" s="71">
        <v>21.37</v>
      </c>
    </row>
    <row r="10" spans="1:6" ht="19.5" customHeight="1">
      <c r="A10" s="103" t="s">
        <v>65</v>
      </c>
      <c r="B10" s="71"/>
      <c r="C10" s="128" t="s">
        <v>66</v>
      </c>
      <c r="D10" s="71"/>
      <c r="E10" s="108" t="s">
        <v>67</v>
      </c>
      <c r="F10" s="71">
        <v>2.04</v>
      </c>
    </row>
    <row r="11" spans="1:6" ht="19.5" customHeight="1">
      <c r="A11" s="103" t="s">
        <v>68</v>
      </c>
      <c r="B11" s="71"/>
      <c r="C11" s="128" t="s">
        <v>69</v>
      </c>
      <c r="D11" s="127">
        <v>247.53</v>
      </c>
      <c r="E11" s="108" t="s">
        <v>70</v>
      </c>
      <c r="F11" s="71"/>
    </row>
    <row r="12" spans="1:6" ht="19.5" customHeight="1">
      <c r="A12" s="103" t="s">
        <v>71</v>
      </c>
      <c r="B12" s="71"/>
      <c r="C12" s="128" t="s">
        <v>72</v>
      </c>
      <c r="D12" s="71"/>
      <c r="E12" s="108" t="s">
        <v>73</v>
      </c>
      <c r="F12" s="71">
        <v>56.4</v>
      </c>
    </row>
    <row r="13" spans="1:6" ht="19.5" customHeight="1">
      <c r="A13" s="103" t="s">
        <v>74</v>
      </c>
      <c r="B13" s="71"/>
      <c r="C13" s="128" t="s">
        <v>75</v>
      </c>
      <c r="D13" s="71"/>
      <c r="E13" s="108" t="s">
        <v>61</v>
      </c>
      <c r="F13" s="71"/>
    </row>
    <row r="14" spans="1:6" ht="19.5" customHeight="1">
      <c r="A14" s="103" t="s">
        <v>76</v>
      </c>
      <c r="B14" s="71"/>
      <c r="C14" s="128" t="s">
        <v>77</v>
      </c>
      <c r="D14" s="71"/>
      <c r="E14" s="108" t="s">
        <v>64</v>
      </c>
      <c r="F14" s="71">
        <v>56.4</v>
      </c>
    </row>
    <row r="15" spans="1:6" ht="19.5" customHeight="1">
      <c r="A15" s="103" t="s">
        <v>78</v>
      </c>
      <c r="B15" s="71"/>
      <c r="C15" s="128" t="s">
        <v>79</v>
      </c>
      <c r="D15" s="71"/>
      <c r="E15" s="108" t="s">
        <v>80</v>
      </c>
      <c r="F15" s="71"/>
    </row>
    <row r="16" spans="1:6" ht="19.5" customHeight="1">
      <c r="A16" s="130" t="s">
        <v>81</v>
      </c>
      <c r="B16" s="71"/>
      <c r="C16" s="128" t="s">
        <v>82</v>
      </c>
      <c r="D16" s="71"/>
      <c r="E16" s="108" t="s">
        <v>83</v>
      </c>
      <c r="F16" s="71"/>
    </row>
    <row r="17" spans="1:6" ht="19.5" customHeight="1">
      <c r="A17" s="130" t="s">
        <v>84</v>
      </c>
      <c r="B17" s="71"/>
      <c r="C17" s="128" t="s">
        <v>85</v>
      </c>
      <c r="D17" s="71"/>
      <c r="E17" s="108" t="s">
        <v>86</v>
      </c>
      <c r="F17" s="71"/>
    </row>
    <row r="18" spans="1:6" ht="19.5" customHeight="1">
      <c r="A18" s="130"/>
      <c r="B18" s="104"/>
      <c r="C18" s="128" t="s">
        <v>87</v>
      </c>
      <c r="D18" s="71"/>
      <c r="E18" s="108" t="s">
        <v>88</v>
      </c>
      <c r="F18" s="71"/>
    </row>
    <row r="19" spans="1:6" ht="19.5" customHeight="1">
      <c r="A19" s="109"/>
      <c r="B19" s="110"/>
      <c r="C19" s="128" t="s">
        <v>89</v>
      </c>
      <c r="D19" s="71"/>
      <c r="E19" s="108" t="s">
        <v>90</v>
      </c>
      <c r="F19" s="71"/>
    </row>
    <row r="20" spans="1:6" ht="19.5" customHeight="1">
      <c r="A20" s="109"/>
      <c r="B20" s="104"/>
      <c r="C20" s="128" t="s">
        <v>91</v>
      </c>
      <c r="D20" s="71"/>
      <c r="E20" s="108" t="s">
        <v>92</v>
      </c>
      <c r="F20" s="71"/>
    </row>
    <row r="21" spans="1:6" ht="19.5" customHeight="1">
      <c r="A21" s="77"/>
      <c r="B21" s="104"/>
      <c r="C21" s="128" t="s">
        <v>93</v>
      </c>
      <c r="D21" s="71"/>
      <c r="E21" s="108" t="s">
        <v>94</v>
      </c>
      <c r="F21" s="71"/>
    </row>
    <row r="22" spans="1:6" ht="19.5" customHeight="1">
      <c r="A22" s="66"/>
      <c r="B22" s="104"/>
      <c r="C22" s="128" t="s">
        <v>95</v>
      </c>
      <c r="D22" s="71"/>
      <c r="E22" s="108" t="s">
        <v>96</v>
      </c>
      <c r="F22" s="71"/>
    </row>
    <row r="23" spans="1:6" ht="19.5" customHeight="1">
      <c r="A23" s="132"/>
      <c r="B23" s="104"/>
      <c r="C23" s="128" t="s">
        <v>97</v>
      </c>
      <c r="D23" s="71"/>
      <c r="E23" s="111" t="s">
        <v>98</v>
      </c>
      <c r="F23" s="71"/>
    </row>
    <row r="24" spans="1:6" ht="19.5" customHeight="1">
      <c r="A24" s="132"/>
      <c r="B24" s="104"/>
      <c r="C24" s="128" t="s">
        <v>99</v>
      </c>
      <c r="D24" s="71"/>
      <c r="E24" s="111" t="s">
        <v>100</v>
      </c>
      <c r="F24" s="71"/>
    </row>
    <row r="25" spans="1:7" ht="19.5" customHeight="1">
      <c r="A25" s="132"/>
      <c r="B25" s="104"/>
      <c r="C25" s="128" t="s">
        <v>101</v>
      </c>
      <c r="D25" s="71"/>
      <c r="E25" s="111" t="s">
        <v>102</v>
      </c>
      <c r="F25" s="71"/>
      <c r="G25" s="56"/>
    </row>
    <row r="26" spans="1:8" ht="19.5" customHeight="1">
      <c r="A26" s="132"/>
      <c r="B26" s="104"/>
      <c r="C26" s="128" t="s">
        <v>103</v>
      </c>
      <c r="D26" s="71"/>
      <c r="E26" s="111"/>
      <c r="F26" s="71"/>
      <c r="G26" s="56"/>
      <c r="H26" s="56"/>
    </row>
    <row r="27" spans="1:8" ht="19.5" customHeight="1">
      <c r="A27" s="66"/>
      <c r="B27" s="110"/>
      <c r="C27" s="128" t="s">
        <v>104</v>
      </c>
      <c r="D27" s="71"/>
      <c r="E27" s="108"/>
      <c r="F27" s="71"/>
      <c r="G27" s="56"/>
      <c r="H27" s="56"/>
    </row>
    <row r="28" spans="1:8" ht="19.5" customHeight="1">
      <c r="A28" s="132"/>
      <c r="B28" s="104"/>
      <c r="C28" s="128" t="s">
        <v>105</v>
      </c>
      <c r="D28" s="71"/>
      <c r="E28" s="108"/>
      <c r="F28" s="71"/>
      <c r="G28" s="56"/>
      <c r="H28" s="56"/>
    </row>
    <row r="29" spans="1:8" ht="19.5" customHeight="1">
      <c r="A29" s="66"/>
      <c r="B29" s="110"/>
      <c r="C29" s="128" t="s">
        <v>106</v>
      </c>
      <c r="D29" s="71"/>
      <c r="E29" s="108"/>
      <c r="F29" s="71"/>
      <c r="G29" s="56"/>
      <c r="H29" s="56"/>
    </row>
    <row r="30" spans="1:7" ht="19.5" customHeight="1">
      <c r="A30" s="66"/>
      <c r="B30" s="104"/>
      <c r="C30" s="128" t="s">
        <v>107</v>
      </c>
      <c r="D30" s="71"/>
      <c r="E30" s="108"/>
      <c r="F30" s="71"/>
      <c r="G30" s="56"/>
    </row>
    <row r="31" spans="1:7" ht="19.5" customHeight="1">
      <c r="A31" s="66"/>
      <c r="B31" s="104"/>
      <c r="C31" s="128" t="s">
        <v>108</v>
      </c>
      <c r="D31" s="71"/>
      <c r="E31" s="108"/>
      <c r="F31" s="71"/>
      <c r="G31" s="56"/>
    </row>
    <row r="32" spans="1:7" ht="19.5" customHeight="1">
      <c r="A32" s="66"/>
      <c r="B32" s="104"/>
      <c r="C32" s="128" t="s">
        <v>109</v>
      </c>
      <c r="D32" s="71"/>
      <c r="E32" s="108"/>
      <c r="F32" s="71"/>
      <c r="G32" s="56"/>
    </row>
    <row r="33" spans="1:8" ht="19.5" customHeight="1">
      <c r="A33" s="66"/>
      <c r="B33" s="104"/>
      <c r="C33" s="128" t="s">
        <v>110</v>
      </c>
      <c r="D33" s="71"/>
      <c r="E33" s="108"/>
      <c r="F33" s="71"/>
      <c r="G33" s="56"/>
      <c r="H33" s="56"/>
    </row>
    <row r="34" spans="1:7" ht="19.5" customHeight="1">
      <c r="A34" s="77"/>
      <c r="B34" s="104"/>
      <c r="C34" s="128" t="s">
        <v>111</v>
      </c>
      <c r="D34" s="71"/>
      <c r="E34" s="108"/>
      <c r="F34" s="71"/>
      <c r="G34" s="56"/>
    </row>
    <row r="35" spans="1:6" ht="19.5" customHeight="1">
      <c r="A35" s="66"/>
      <c r="B35" s="104"/>
      <c r="C35" s="106"/>
      <c r="D35" s="71"/>
      <c r="E35" s="108"/>
      <c r="F35" s="71"/>
    </row>
    <row r="36" spans="1:6" ht="19.5" customHeight="1">
      <c r="A36" s="66"/>
      <c r="B36" s="104"/>
      <c r="C36" s="105"/>
      <c r="D36" s="112"/>
      <c r="E36" s="108"/>
      <c r="F36" s="71"/>
    </row>
    <row r="37" spans="1:6" ht="19.5" customHeight="1">
      <c r="A37" s="66"/>
      <c r="B37" s="104"/>
      <c r="C37" s="105"/>
      <c r="D37" s="112"/>
      <c r="E37" s="108"/>
      <c r="F37" s="113"/>
    </row>
    <row r="38" spans="1:6" ht="19.5" customHeight="1">
      <c r="A38" s="102" t="s">
        <v>112</v>
      </c>
      <c r="B38" s="110">
        <f>SUM(B6,B18)</f>
        <v>247.53</v>
      </c>
      <c r="C38" s="102" t="s">
        <v>113</v>
      </c>
      <c r="D38" s="143">
        <f>SUM(D6,D35)</f>
        <v>247.53</v>
      </c>
      <c r="E38" s="102" t="s">
        <v>113</v>
      </c>
      <c r="F38" s="113">
        <f>SUM(F6,F26)</f>
        <v>247.53</v>
      </c>
    </row>
    <row r="39" spans="1:6" ht="19.5" customHeight="1">
      <c r="A39" s="131" t="s">
        <v>114</v>
      </c>
      <c r="B39" s="104"/>
      <c r="C39" s="130" t="s">
        <v>115</v>
      </c>
      <c r="D39" s="112">
        <f>SUM(B45)-SUM(D38)-SUM(D40)</f>
        <v>0</v>
      </c>
      <c r="E39" s="130" t="s">
        <v>115</v>
      </c>
      <c r="F39" s="113"/>
    </row>
    <row r="40" spans="1:6" ht="19.5" customHeight="1">
      <c r="A40" s="131" t="s">
        <v>116</v>
      </c>
      <c r="B40" s="104"/>
      <c r="C40" s="106" t="s">
        <v>117</v>
      </c>
      <c r="D40" s="71"/>
      <c r="E40" s="106" t="s">
        <v>117</v>
      </c>
      <c r="F40" s="71"/>
    </row>
    <row r="41" spans="1:6" ht="19.5" customHeight="1">
      <c r="A41" s="131" t="s">
        <v>118</v>
      </c>
      <c r="B41" s="144"/>
      <c r="C41" s="133"/>
      <c r="D41" s="112"/>
      <c r="E41" s="66"/>
      <c r="F41" s="112"/>
    </row>
    <row r="42" spans="1:6" ht="19.5" customHeight="1">
      <c r="A42" s="131" t="s">
        <v>119</v>
      </c>
      <c r="B42" s="104"/>
      <c r="C42" s="133"/>
      <c r="D42" s="112"/>
      <c r="E42" s="77"/>
      <c r="F42" s="112"/>
    </row>
    <row r="43" spans="1:6" ht="19.5" customHeight="1">
      <c r="A43" s="131" t="s">
        <v>120</v>
      </c>
      <c r="B43" s="104"/>
      <c r="C43" s="133"/>
      <c r="D43" s="134"/>
      <c r="E43" s="66"/>
      <c r="F43" s="112"/>
    </row>
    <row r="44" spans="1:6" ht="19.5" customHeight="1">
      <c r="A44" s="66"/>
      <c r="B44" s="104"/>
      <c r="C44" s="77"/>
      <c r="D44" s="134"/>
      <c r="E44" s="77"/>
      <c r="F44" s="134"/>
    </row>
    <row r="45" spans="1:6" ht="19.5" customHeight="1">
      <c r="A45" s="101" t="s">
        <v>121</v>
      </c>
      <c r="B45" s="110">
        <f aca="true" t="shared" si="0" ref="B45:F45">SUM(B38,B39,B40)</f>
        <v>247.53</v>
      </c>
      <c r="C45" s="135" t="s">
        <v>122</v>
      </c>
      <c r="D45" s="134">
        <f t="shared" si="0"/>
        <v>247.53</v>
      </c>
      <c r="E45" s="101" t="s">
        <v>122</v>
      </c>
      <c r="F45" s="71">
        <f t="shared" si="0"/>
        <v>247.53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38958333333333334" bottom="0.668055555555555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13.66015625" style="0" customWidth="1"/>
    <col min="2" max="2" width="19.3320312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15" width="7.83203125" style="0" customWidth="1"/>
  </cols>
  <sheetData>
    <row r="1" spans="1:3" ht="29.25" customHeight="1">
      <c r="A1" s="56" t="s">
        <v>13</v>
      </c>
      <c r="B1" s="56"/>
      <c r="C1" s="56"/>
    </row>
    <row r="2" spans="1:15" ht="35.25" customHeight="1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ht="21.75" customHeight="1">
      <c r="O3" s="80" t="s">
        <v>48</v>
      </c>
    </row>
    <row r="4" spans="1:15" ht="18" customHeight="1">
      <c r="A4" s="58" t="s">
        <v>123</v>
      </c>
      <c r="B4" s="58" t="s">
        <v>124</v>
      </c>
      <c r="C4" s="58" t="s">
        <v>125</v>
      </c>
      <c r="D4" s="58" t="s">
        <v>126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103"/>
    </row>
    <row r="5" spans="1:15" ht="22.5" customHeight="1">
      <c r="A5" s="58"/>
      <c r="B5" s="58"/>
      <c r="C5" s="58"/>
      <c r="D5" s="63" t="s">
        <v>127</v>
      </c>
      <c r="E5" s="63" t="s">
        <v>128</v>
      </c>
      <c r="F5" s="63"/>
      <c r="G5" s="63" t="s">
        <v>129</v>
      </c>
      <c r="H5" s="63" t="s">
        <v>130</v>
      </c>
      <c r="I5" s="63" t="s">
        <v>131</v>
      </c>
      <c r="J5" s="63" t="s">
        <v>132</v>
      </c>
      <c r="K5" s="63" t="s">
        <v>133</v>
      </c>
      <c r="L5" s="63" t="s">
        <v>114</v>
      </c>
      <c r="M5" s="63" t="s">
        <v>118</v>
      </c>
      <c r="N5" s="63" t="s">
        <v>134</v>
      </c>
      <c r="O5" s="63" t="s">
        <v>135</v>
      </c>
    </row>
    <row r="6" spans="1:15" ht="33.75" customHeight="1">
      <c r="A6" s="58"/>
      <c r="B6" s="58"/>
      <c r="C6" s="58"/>
      <c r="D6" s="63"/>
      <c r="E6" s="63" t="s">
        <v>136</v>
      </c>
      <c r="F6" s="63" t="s">
        <v>137</v>
      </c>
      <c r="G6" s="63"/>
      <c r="H6" s="63"/>
      <c r="I6" s="63"/>
      <c r="J6" s="63"/>
      <c r="K6" s="63"/>
      <c r="L6" s="63"/>
      <c r="M6" s="63"/>
      <c r="N6" s="63"/>
      <c r="O6" s="63"/>
    </row>
    <row r="7" spans="1:15" ht="12.75" customHeight="1">
      <c r="A7" s="67" t="s">
        <v>138</v>
      </c>
      <c r="B7" s="67" t="s">
        <v>138</v>
      </c>
      <c r="C7" s="6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</row>
    <row r="8" spans="1:15" ht="12.75" customHeight="1">
      <c r="A8" s="137">
        <v>240002</v>
      </c>
      <c r="B8" s="138" t="s">
        <v>139</v>
      </c>
      <c r="C8" s="71">
        <v>247.53</v>
      </c>
      <c r="D8" s="71">
        <v>247.53</v>
      </c>
      <c r="E8" s="71">
        <v>247.53</v>
      </c>
      <c r="F8" s="88">
        <v>56.4</v>
      </c>
      <c r="G8" s="88"/>
      <c r="H8" s="88"/>
      <c r="I8" s="88"/>
      <c r="J8" s="88"/>
      <c r="K8" s="88"/>
      <c r="L8" s="88"/>
      <c r="M8" s="88"/>
      <c r="N8" s="88"/>
      <c r="O8" s="88"/>
    </row>
    <row r="9" spans="1:15" ht="12.75" customHeight="1">
      <c r="A9" s="137"/>
      <c r="B9" s="139"/>
      <c r="C9" s="142"/>
      <c r="D9" s="142"/>
      <c r="E9" s="71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2.75" customHeight="1">
      <c r="A10" s="137"/>
      <c r="B10" s="139"/>
      <c r="C10" s="142"/>
      <c r="D10" s="142"/>
      <c r="E10" s="142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12.75" customHeight="1">
      <c r="A11" s="137"/>
      <c r="B11" s="139"/>
      <c r="C11" s="142"/>
      <c r="D11" s="142"/>
      <c r="E11" s="142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2.75" customHeight="1">
      <c r="A12" s="137"/>
      <c r="B12" s="139"/>
      <c r="C12" s="142"/>
      <c r="D12" s="142"/>
      <c r="E12" s="142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12.75" customHeight="1">
      <c r="A13" s="137"/>
      <c r="B13" s="139"/>
      <c r="C13" s="142"/>
      <c r="D13" s="142"/>
      <c r="E13" s="142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2.75" customHeight="1">
      <c r="A14" s="137"/>
      <c r="B14" s="139"/>
      <c r="C14" s="142"/>
      <c r="D14" s="142"/>
      <c r="E14" s="142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12.75" customHeight="1">
      <c r="A15" s="137"/>
      <c r="B15" s="139"/>
      <c r="C15" s="142"/>
      <c r="D15" s="142"/>
      <c r="E15" s="142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2.75" customHeight="1">
      <c r="A16" s="137"/>
      <c r="B16" s="139"/>
      <c r="C16" s="142"/>
      <c r="D16" s="142"/>
      <c r="E16" s="142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2.75" customHeight="1">
      <c r="A17" s="137"/>
      <c r="B17" s="139"/>
      <c r="C17" s="142"/>
      <c r="D17" s="142"/>
      <c r="E17" s="142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2.75" customHeight="1">
      <c r="A18" s="137"/>
      <c r="B18" s="139"/>
      <c r="C18" s="142"/>
      <c r="D18" s="142"/>
      <c r="E18" s="142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2.75" customHeight="1">
      <c r="A19" s="137"/>
      <c r="B19" s="139"/>
      <c r="C19" s="142"/>
      <c r="D19" s="142"/>
      <c r="E19" s="142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2.75" customHeight="1">
      <c r="A20" s="137"/>
      <c r="B20" s="139"/>
      <c r="C20" s="142"/>
      <c r="D20" s="142"/>
      <c r="E20" s="142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12.75" customHeight="1">
      <c r="A21" s="137"/>
      <c r="B21" s="139"/>
      <c r="C21" s="142"/>
      <c r="D21" s="142"/>
      <c r="E21" s="142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 customHeight="1">
      <c r="A22" s="137"/>
      <c r="B22" s="139"/>
      <c r="C22" s="142"/>
      <c r="D22" s="142"/>
      <c r="E22" s="142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12.75" customHeight="1">
      <c r="A23" s="137"/>
      <c r="B23" s="139"/>
      <c r="C23" s="142"/>
      <c r="D23" s="142"/>
      <c r="E23" s="142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2.75" customHeight="1">
      <c r="A24" s="137"/>
      <c r="B24" s="139"/>
      <c r="C24" s="142"/>
      <c r="D24" s="142"/>
      <c r="E24" s="142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12.75" customHeight="1">
      <c r="A25" s="137"/>
      <c r="B25" s="139"/>
      <c r="C25" s="142"/>
      <c r="D25" s="142"/>
      <c r="E25" s="142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2.75" customHeight="1">
      <c r="A26" s="137"/>
      <c r="B26" s="139"/>
      <c r="C26" s="142"/>
      <c r="D26" s="142"/>
      <c r="E26" s="142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2.75" customHeight="1">
      <c r="A27" s="137"/>
      <c r="B27" s="139"/>
      <c r="C27" s="142"/>
      <c r="D27" s="142"/>
      <c r="E27" s="142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2.75" customHeight="1">
      <c r="A28" s="137"/>
      <c r="B28" s="139"/>
      <c r="C28" s="142"/>
      <c r="D28" s="142"/>
      <c r="E28" s="142"/>
      <c r="F28" s="77"/>
      <c r="G28" s="77"/>
      <c r="H28" s="77"/>
      <c r="I28" s="77"/>
      <c r="J28" s="66"/>
      <c r="K28" s="66"/>
      <c r="L28" s="66"/>
      <c r="M28" s="66"/>
      <c r="N28" s="77"/>
      <c r="O28" s="77"/>
    </row>
    <row r="29" spans="1:15" ht="12.75" customHeight="1">
      <c r="A29" s="141"/>
      <c r="B29" s="139"/>
      <c r="C29" s="142"/>
      <c r="D29" s="142"/>
      <c r="E29" s="142"/>
      <c r="F29" s="77"/>
      <c r="G29" s="77"/>
      <c r="H29" s="66"/>
      <c r="I29" s="66"/>
      <c r="J29" s="66"/>
      <c r="K29" s="66"/>
      <c r="L29" s="66"/>
      <c r="M29" s="66"/>
      <c r="N29" s="77"/>
      <c r="O29" s="77"/>
    </row>
    <row r="30" spans="1:15" ht="12.75" customHeight="1">
      <c r="A30" s="137"/>
      <c r="B30" s="139"/>
      <c r="C30" s="142"/>
      <c r="D30" s="142"/>
      <c r="E30" s="142"/>
      <c r="F30" s="77"/>
      <c r="G30" s="77"/>
      <c r="H30" s="66"/>
      <c r="I30" s="66"/>
      <c r="J30" s="66"/>
      <c r="K30" s="66"/>
      <c r="L30" s="66"/>
      <c r="M30" s="66"/>
      <c r="N30" s="77"/>
      <c r="O30" s="77"/>
    </row>
    <row r="31" spans="2:15" ht="12.75" customHeight="1">
      <c r="B31" s="56"/>
      <c r="C31" s="56"/>
      <c r="D31" s="56"/>
      <c r="E31" s="56"/>
      <c r="F31" s="56"/>
      <c r="G31" s="56"/>
      <c r="H31" s="56"/>
      <c r="I31" s="56"/>
      <c r="N31" s="56"/>
      <c r="O31" s="56"/>
    </row>
    <row r="32" spans="2:15" ht="12.75" customHeight="1">
      <c r="B32" s="56"/>
      <c r="C32" s="56"/>
      <c r="D32" s="56"/>
      <c r="E32" s="56"/>
      <c r="F32" s="56"/>
      <c r="G32" s="56"/>
      <c r="H32" s="56"/>
      <c r="N32" s="56"/>
      <c r="O32" s="56"/>
    </row>
    <row r="33" spans="4:15" ht="12.75" customHeight="1">
      <c r="D33" s="56"/>
      <c r="E33" s="56"/>
      <c r="F33" s="56"/>
      <c r="N33" s="56"/>
      <c r="O33" s="56"/>
    </row>
    <row r="34" spans="4:15" ht="12.75" customHeight="1">
      <c r="D34" s="56"/>
      <c r="E34" s="56"/>
      <c r="F34" s="56"/>
      <c r="G34" s="56"/>
      <c r="L34" s="56"/>
      <c r="N34" s="56"/>
      <c r="O34" s="56"/>
    </row>
    <row r="35" spans="7:15" ht="12.75" customHeight="1">
      <c r="G35" s="56"/>
      <c r="M35" s="56"/>
      <c r="N35" s="56"/>
      <c r="O35" s="56"/>
    </row>
    <row r="36" spans="13:15" ht="12.75" customHeight="1">
      <c r="M36" s="56"/>
      <c r="N36" s="56"/>
      <c r="O36" s="56"/>
    </row>
    <row r="37" spans="13:15" ht="12.75" customHeight="1">
      <c r="M37" s="56"/>
      <c r="O37" s="56"/>
    </row>
    <row r="38" spans="13:15" ht="12.75" customHeight="1">
      <c r="M38" s="56"/>
      <c r="N38" s="56"/>
      <c r="O38" s="56"/>
    </row>
    <row r="39" spans="14:15" ht="12.75" customHeight="1">
      <c r="N39" s="56"/>
      <c r="O39" s="56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2194444444444446" right="0.5895833333333333" top="0.6680555555555555" bottom="0.7097222222222223" header="0.5" footer="0.5"/>
  <pageSetup fitToHeight="10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 topLeftCell="A1">
      <selection activeCell="C8" sqref="C8:F8"/>
    </sheetView>
  </sheetViews>
  <sheetFormatPr defaultColWidth="9.16015625" defaultRowHeight="12.75" customHeight="1"/>
  <cols>
    <col min="1" max="1" width="13.66015625" style="0" customWidth="1"/>
    <col min="2" max="2" width="18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56" t="s">
        <v>15</v>
      </c>
      <c r="B1" s="56"/>
      <c r="C1" s="56"/>
    </row>
    <row r="2" spans="1:13" ht="35.25" customHeight="1">
      <c r="A2" s="136" t="s">
        <v>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ht="21.75" customHeight="1">
      <c r="M3" s="80" t="s">
        <v>48</v>
      </c>
    </row>
    <row r="4" spans="1:13" ht="15" customHeight="1">
      <c r="A4" s="58" t="s">
        <v>123</v>
      </c>
      <c r="B4" s="58" t="s">
        <v>124</v>
      </c>
      <c r="C4" s="58" t="s">
        <v>125</v>
      </c>
      <c r="D4" s="58" t="s">
        <v>126</v>
      </c>
      <c r="E4" s="58"/>
      <c r="F4" s="58"/>
      <c r="G4" s="58"/>
      <c r="H4" s="58"/>
      <c r="I4" s="58"/>
      <c r="J4" s="58"/>
      <c r="K4" s="58"/>
      <c r="L4" s="58"/>
      <c r="M4" s="58"/>
    </row>
    <row r="5" spans="1:13" ht="30" customHeight="1">
      <c r="A5" s="58"/>
      <c r="B5" s="58"/>
      <c r="C5" s="58"/>
      <c r="D5" s="63" t="s">
        <v>127</v>
      </c>
      <c r="E5" s="63" t="s">
        <v>140</v>
      </c>
      <c r="F5" s="63"/>
      <c r="G5" s="63" t="s">
        <v>129</v>
      </c>
      <c r="H5" s="63" t="s">
        <v>131</v>
      </c>
      <c r="I5" s="63" t="s">
        <v>132</v>
      </c>
      <c r="J5" s="63" t="s">
        <v>133</v>
      </c>
      <c r="K5" s="63" t="s">
        <v>116</v>
      </c>
      <c r="L5" s="63" t="s">
        <v>135</v>
      </c>
      <c r="M5" s="63" t="s">
        <v>118</v>
      </c>
    </row>
    <row r="6" spans="1:13" ht="40.5" customHeight="1">
      <c r="A6" s="58"/>
      <c r="B6" s="58"/>
      <c r="C6" s="58"/>
      <c r="D6" s="63"/>
      <c r="E6" s="63" t="s">
        <v>136</v>
      </c>
      <c r="F6" s="63" t="s">
        <v>141</v>
      </c>
      <c r="G6" s="63"/>
      <c r="H6" s="63"/>
      <c r="I6" s="63"/>
      <c r="J6" s="63"/>
      <c r="K6" s="63"/>
      <c r="L6" s="63"/>
      <c r="M6" s="63"/>
    </row>
    <row r="7" spans="1:13" ht="12.75" customHeight="1">
      <c r="A7" s="67" t="s">
        <v>138</v>
      </c>
      <c r="B7" s="67" t="s">
        <v>138</v>
      </c>
      <c r="C7" s="6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</row>
    <row r="8" spans="1:13" ht="12.75" customHeight="1">
      <c r="A8" s="137">
        <v>240002</v>
      </c>
      <c r="B8" s="138" t="s">
        <v>139</v>
      </c>
      <c r="C8" s="71">
        <v>247.53</v>
      </c>
      <c r="D8" s="71">
        <v>247.53</v>
      </c>
      <c r="E8" s="71">
        <v>247.53</v>
      </c>
      <c r="F8" s="88">
        <v>56.4</v>
      </c>
      <c r="G8" s="88"/>
      <c r="H8" s="88"/>
      <c r="I8" s="88"/>
      <c r="J8" s="88"/>
      <c r="K8" s="88"/>
      <c r="L8" s="88"/>
      <c r="M8" s="88"/>
    </row>
    <row r="9" spans="1:13" ht="12.75" customHeight="1">
      <c r="A9" s="137"/>
      <c r="B9" s="139"/>
      <c r="C9" s="140"/>
      <c r="D9" s="140"/>
      <c r="E9" s="140"/>
      <c r="F9" s="88"/>
      <c r="G9" s="88"/>
      <c r="H9" s="88"/>
      <c r="I9" s="88"/>
      <c r="J9" s="88"/>
      <c r="K9" s="88"/>
      <c r="L9" s="88"/>
      <c r="M9" s="88"/>
    </row>
    <row r="10" spans="1:13" ht="12.75" customHeight="1">
      <c r="A10" s="137"/>
      <c r="B10" s="139"/>
      <c r="C10" s="140"/>
      <c r="D10" s="140"/>
      <c r="E10" s="140"/>
      <c r="F10" s="88"/>
      <c r="G10" s="88"/>
      <c r="H10" s="88"/>
      <c r="I10" s="88"/>
      <c r="J10" s="88"/>
      <c r="K10" s="88"/>
      <c r="L10" s="88"/>
      <c r="M10" s="88"/>
    </row>
    <row r="11" spans="1:13" ht="12.75" customHeight="1">
      <c r="A11" s="137"/>
      <c r="B11" s="139"/>
      <c r="C11" s="140"/>
      <c r="D11" s="140"/>
      <c r="E11" s="140"/>
      <c r="F11" s="88"/>
      <c r="G11" s="88"/>
      <c r="H11" s="88"/>
      <c r="I11" s="88"/>
      <c r="J11" s="88"/>
      <c r="K11" s="88"/>
      <c r="L11" s="88"/>
      <c r="M11" s="88"/>
    </row>
    <row r="12" spans="1:13" ht="12.75" customHeight="1">
      <c r="A12" s="137"/>
      <c r="B12" s="139"/>
      <c r="C12" s="140"/>
      <c r="D12" s="140"/>
      <c r="E12" s="140"/>
      <c r="F12" s="88"/>
      <c r="G12" s="88"/>
      <c r="H12" s="88"/>
      <c r="I12" s="88"/>
      <c r="J12" s="88"/>
      <c r="K12" s="88"/>
      <c r="L12" s="88"/>
      <c r="M12" s="88"/>
    </row>
    <row r="13" spans="1:13" ht="12.75" customHeight="1">
      <c r="A13" s="137"/>
      <c r="B13" s="139"/>
      <c r="C13" s="140"/>
      <c r="D13" s="140"/>
      <c r="E13" s="140"/>
      <c r="F13" s="88"/>
      <c r="G13" s="88"/>
      <c r="H13" s="88"/>
      <c r="I13" s="88"/>
      <c r="J13" s="88"/>
      <c r="K13" s="88"/>
      <c r="L13" s="88"/>
      <c r="M13" s="88"/>
    </row>
    <row r="14" spans="1:13" ht="12.75" customHeight="1">
      <c r="A14" s="137"/>
      <c r="B14" s="139"/>
      <c r="C14" s="140"/>
      <c r="D14" s="140"/>
      <c r="E14" s="140"/>
      <c r="F14" s="88"/>
      <c r="G14" s="88"/>
      <c r="H14" s="88"/>
      <c r="I14" s="88"/>
      <c r="J14" s="88"/>
      <c r="K14" s="88"/>
      <c r="L14" s="88"/>
      <c r="M14" s="88"/>
    </row>
    <row r="15" spans="1:13" ht="12.75" customHeight="1">
      <c r="A15" s="137"/>
      <c r="B15" s="139"/>
      <c r="C15" s="140"/>
      <c r="D15" s="140"/>
      <c r="E15" s="140"/>
      <c r="F15" s="88"/>
      <c r="G15" s="88"/>
      <c r="H15" s="88"/>
      <c r="I15" s="88"/>
      <c r="J15" s="88"/>
      <c r="K15" s="88"/>
      <c r="L15" s="88"/>
      <c r="M15" s="88"/>
    </row>
    <row r="16" spans="1:13" ht="12.75" customHeight="1">
      <c r="A16" s="137"/>
      <c r="B16" s="139"/>
      <c r="C16" s="140"/>
      <c r="D16" s="140"/>
      <c r="E16" s="140"/>
      <c r="F16" s="88"/>
      <c r="G16" s="88"/>
      <c r="H16" s="88"/>
      <c r="I16" s="88"/>
      <c r="J16" s="88"/>
      <c r="K16" s="88"/>
      <c r="L16" s="88"/>
      <c r="M16" s="88"/>
    </row>
    <row r="17" spans="1:13" ht="12.75" customHeight="1">
      <c r="A17" s="137"/>
      <c r="B17" s="139"/>
      <c r="C17" s="140"/>
      <c r="D17" s="140"/>
      <c r="E17" s="140"/>
      <c r="F17" s="88"/>
      <c r="G17" s="88"/>
      <c r="H17" s="88"/>
      <c r="I17" s="88"/>
      <c r="J17" s="88"/>
      <c r="K17" s="88"/>
      <c r="L17" s="88"/>
      <c r="M17" s="88"/>
    </row>
    <row r="18" spans="1:13" ht="12.75" customHeight="1">
      <c r="A18" s="137"/>
      <c r="B18" s="139"/>
      <c r="C18" s="140"/>
      <c r="D18" s="140"/>
      <c r="E18" s="140"/>
      <c r="F18" s="88"/>
      <c r="G18" s="88"/>
      <c r="H18" s="88"/>
      <c r="I18" s="88"/>
      <c r="J18" s="88"/>
      <c r="K18" s="88"/>
      <c r="L18" s="88"/>
      <c r="M18" s="88"/>
    </row>
    <row r="19" spans="1:13" ht="12.75" customHeight="1">
      <c r="A19" s="137"/>
      <c r="B19" s="139"/>
      <c r="C19" s="140"/>
      <c r="D19" s="140"/>
      <c r="E19" s="140"/>
      <c r="F19" s="88"/>
      <c r="G19" s="88"/>
      <c r="H19" s="88"/>
      <c r="I19" s="88"/>
      <c r="J19" s="88"/>
      <c r="K19" s="88"/>
      <c r="L19" s="88"/>
      <c r="M19" s="88"/>
    </row>
    <row r="20" spans="1:13" ht="12.75" customHeight="1">
      <c r="A20" s="137"/>
      <c r="B20" s="139"/>
      <c r="C20" s="140"/>
      <c r="D20" s="140"/>
      <c r="E20" s="140"/>
      <c r="F20" s="88"/>
      <c r="G20" s="88"/>
      <c r="H20" s="88"/>
      <c r="I20" s="88"/>
      <c r="J20" s="88"/>
      <c r="K20" s="88"/>
      <c r="L20" s="88"/>
      <c r="M20" s="88"/>
    </row>
    <row r="21" spans="1:13" ht="12.75" customHeight="1">
      <c r="A21" s="137"/>
      <c r="B21" s="139"/>
      <c r="C21" s="140"/>
      <c r="D21" s="140"/>
      <c r="E21" s="140"/>
      <c r="F21" s="88"/>
      <c r="G21" s="88"/>
      <c r="H21" s="88"/>
      <c r="I21" s="88"/>
      <c r="J21" s="88"/>
      <c r="K21" s="88"/>
      <c r="L21" s="88"/>
      <c r="M21" s="88"/>
    </row>
    <row r="22" spans="1:13" ht="12.75" customHeight="1">
      <c r="A22" s="137"/>
      <c r="B22" s="139"/>
      <c r="C22" s="140"/>
      <c r="D22" s="140"/>
      <c r="E22" s="140"/>
      <c r="F22" s="88"/>
      <c r="G22" s="88"/>
      <c r="H22" s="88"/>
      <c r="I22" s="88"/>
      <c r="J22" s="88"/>
      <c r="K22" s="88"/>
      <c r="L22" s="88"/>
      <c r="M22" s="88"/>
    </row>
    <row r="23" spans="1:13" ht="12.75" customHeight="1">
      <c r="A23" s="137"/>
      <c r="B23" s="139"/>
      <c r="C23" s="140"/>
      <c r="D23" s="140"/>
      <c r="E23" s="140"/>
      <c r="F23" s="88"/>
      <c r="G23" s="88"/>
      <c r="H23" s="88"/>
      <c r="I23" s="88"/>
      <c r="J23" s="88"/>
      <c r="K23" s="88"/>
      <c r="L23" s="88"/>
      <c r="M23" s="88"/>
    </row>
    <row r="24" spans="1:13" ht="12.75" customHeight="1">
      <c r="A24" s="137"/>
      <c r="B24" s="139"/>
      <c r="C24" s="140"/>
      <c r="D24" s="140"/>
      <c r="E24" s="140"/>
      <c r="F24" s="88"/>
      <c r="G24" s="88"/>
      <c r="H24" s="88"/>
      <c r="I24" s="88"/>
      <c r="J24" s="88"/>
      <c r="K24" s="88"/>
      <c r="L24" s="88"/>
      <c r="M24" s="88"/>
    </row>
    <row r="25" spans="1:13" ht="12.75" customHeight="1">
      <c r="A25" s="137"/>
      <c r="B25" s="139"/>
      <c r="C25" s="140"/>
      <c r="D25" s="140"/>
      <c r="E25" s="140"/>
      <c r="F25" s="88"/>
      <c r="G25" s="88"/>
      <c r="H25" s="88"/>
      <c r="I25" s="88"/>
      <c r="J25" s="88"/>
      <c r="K25" s="88"/>
      <c r="L25" s="88"/>
      <c r="M25" s="88"/>
    </row>
    <row r="26" spans="1:13" ht="12.75" customHeight="1">
      <c r="A26" s="137"/>
      <c r="B26" s="139"/>
      <c r="C26" s="140"/>
      <c r="D26" s="140"/>
      <c r="E26" s="140"/>
      <c r="F26" s="88"/>
      <c r="G26" s="88"/>
      <c r="H26" s="88"/>
      <c r="I26" s="88"/>
      <c r="J26" s="88"/>
      <c r="K26" s="88"/>
      <c r="L26" s="88"/>
      <c r="M26" s="88"/>
    </row>
    <row r="27" spans="1:13" ht="12.75" customHeight="1">
      <c r="A27" s="137"/>
      <c r="B27" s="139"/>
      <c r="C27" s="140"/>
      <c r="D27" s="140"/>
      <c r="E27" s="140"/>
      <c r="F27" s="88"/>
      <c r="G27" s="88"/>
      <c r="H27" s="88"/>
      <c r="I27" s="88"/>
      <c r="J27" s="88"/>
      <c r="K27" s="88"/>
      <c r="L27" s="88"/>
      <c r="M27" s="88"/>
    </row>
    <row r="28" spans="1:13" ht="12.75" customHeight="1">
      <c r="A28" s="137"/>
      <c r="B28" s="139"/>
      <c r="C28" s="140"/>
      <c r="D28" s="140"/>
      <c r="E28" s="140"/>
      <c r="F28" s="77"/>
      <c r="G28" s="77"/>
      <c r="H28" s="77"/>
      <c r="I28" s="77"/>
      <c r="J28" s="77"/>
      <c r="K28" s="77"/>
      <c r="L28" s="77"/>
      <c r="M28" s="77"/>
    </row>
    <row r="29" spans="1:13" ht="12.75" customHeight="1">
      <c r="A29" s="141"/>
      <c r="B29" s="139"/>
      <c r="C29" s="140"/>
      <c r="D29" s="140"/>
      <c r="E29" s="140"/>
      <c r="F29" s="77"/>
      <c r="G29" s="77"/>
      <c r="H29" s="77"/>
      <c r="I29" s="77"/>
      <c r="J29" s="77"/>
      <c r="K29" s="77"/>
      <c r="L29" s="77"/>
      <c r="M29" s="77"/>
    </row>
    <row r="30" spans="1:13" ht="12.75" customHeight="1">
      <c r="A30" s="137"/>
      <c r="B30" s="139"/>
      <c r="C30" s="140"/>
      <c r="D30" s="140"/>
      <c r="E30" s="140"/>
      <c r="F30" s="77"/>
      <c r="G30" s="77"/>
      <c r="H30" s="77"/>
      <c r="I30" s="77"/>
      <c r="J30" s="77"/>
      <c r="K30" s="77"/>
      <c r="L30" s="77"/>
      <c r="M30" s="77"/>
    </row>
    <row r="31" spans="2:13" ht="12.75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2:12" ht="12.75" customHeight="1">
      <c r="B32" s="56"/>
      <c r="C32" s="56"/>
      <c r="D32" s="56"/>
      <c r="E32" s="56"/>
      <c r="F32" s="56"/>
      <c r="G32" s="56"/>
      <c r="H32" s="56"/>
      <c r="J32" s="56"/>
      <c r="K32" s="56"/>
      <c r="L32" s="56"/>
    </row>
    <row r="33" spans="4:12" ht="12.75" customHeight="1">
      <c r="D33" s="56"/>
      <c r="E33" s="56"/>
      <c r="F33" s="56"/>
      <c r="J33" s="56"/>
      <c r="K33" s="56"/>
      <c r="L33" s="56"/>
    </row>
    <row r="34" spans="4:12" ht="12.75" customHeight="1">
      <c r="D34" s="56"/>
      <c r="E34" s="56"/>
      <c r="F34" s="56"/>
      <c r="G34" s="56"/>
      <c r="J34" s="56"/>
      <c r="K34" s="56"/>
      <c r="L34" s="56"/>
    </row>
    <row r="35" spans="7:12" ht="12.75" customHeight="1">
      <c r="G35" s="56"/>
      <c r="J35" s="56"/>
      <c r="K35" s="56"/>
      <c r="L35" s="56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1.3798611111111112" right="0.5895833333333333" top="0.7895833333333333" bottom="0.7895833333333333" header="0.5" footer="0.5"/>
  <pageSetup fitToHeight="100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1">
      <selection activeCell="B6" sqref="B6:B8"/>
    </sheetView>
  </sheetViews>
  <sheetFormatPr defaultColWidth="9.16015625" defaultRowHeight="12.75" customHeight="1"/>
  <cols>
    <col min="1" max="1" width="38.16015625" style="0" customWidth="1"/>
    <col min="2" max="2" width="14" style="0" customWidth="1"/>
    <col min="3" max="3" width="32.5" style="0" customWidth="1"/>
    <col min="4" max="4" width="14.33203125" style="0" customWidth="1"/>
    <col min="5" max="5" width="33.16015625" style="0" customWidth="1"/>
    <col min="6" max="6" width="22.33203125" style="0" customWidth="1"/>
  </cols>
  <sheetData>
    <row r="1" spans="1:6" ht="22.5" customHeight="1">
      <c r="A1" s="92" t="s">
        <v>17</v>
      </c>
      <c r="B1" s="93"/>
      <c r="C1" s="93"/>
      <c r="D1" s="93"/>
      <c r="E1" s="93"/>
      <c r="F1" s="94"/>
    </row>
    <row r="2" spans="1:6" ht="22.5" customHeight="1">
      <c r="A2" s="95" t="s">
        <v>142</v>
      </c>
      <c r="B2" s="96"/>
      <c r="C2" s="96"/>
      <c r="D2" s="96"/>
      <c r="E2" s="96"/>
      <c r="F2" s="96"/>
    </row>
    <row r="3" spans="1:6" ht="22.5" customHeight="1">
      <c r="A3" s="97"/>
      <c r="B3" s="97"/>
      <c r="C3" s="98"/>
      <c r="D3" s="98"/>
      <c r="E3" s="99"/>
      <c r="F3" s="100" t="s">
        <v>48</v>
      </c>
    </row>
    <row r="4" spans="1:6" ht="19.5" customHeight="1">
      <c r="A4" s="101" t="s">
        <v>49</v>
      </c>
      <c r="B4" s="101"/>
      <c r="C4" s="101" t="s">
        <v>50</v>
      </c>
      <c r="D4" s="101"/>
      <c r="E4" s="101"/>
      <c r="F4" s="101"/>
    </row>
    <row r="5" spans="1:6" ht="19.5" customHeight="1">
      <c r="A5" s="101" t="s">
        <v>51</v>
      </c>
      <c r="B5" s="101" t="s">
        <v>52</v>
      </c>
      <c r="C5" s="101" t="s">
        <v>53</v>
      </c>
      <c r="D5" s="102" t="s">
        <v>52</v>
      </c>
      <c r="E5" s="101" t="s">
        <v>54</v>
      </c>
      <c r="F5" s="101" t="s">
        <v>52</v>
      </c>
    </row>
    <row r="6" spans="1:6" ht="19.5" customHeight="1">
      <c r="A6" s="126" t="s">
        <v>143</v>
      </c>
      <c r="B6" s="127">
        <v>247.53</v>
      </c>
      <c r="C6" s="126" t="s">
        <v>143</v>
      </c>
      <c r="D6" s="127">
        <v>247.53</v>
      </c>
      <c r="E6" s="108" t="s">
        <v>143</v>
      </c>
      <c r="F6" s="127">
        <v>247.53</v>
      </c>
    </row>
    <row r="7" spans="1:6" ht="19.5" customHeight="1">
      <c r="A7" s="103" t="s">
        <v>144</v>
      </c>
      <c r="B7" s="127">
        <v>247.53</v>
      </c>
      <c r="C7" s="128" t="s">
        <v>57</v>
      </c>
      <c r="D7" s="71"/>
      <c r="E7" s="108" t="s">
        <v>58</v>
      </c>
      <c r="F7" s="71">
        <v>191.13</v>
      </c>
    </row>
    <row r="8" spans="1:8" ht="19.5" customHeight="1">
      <c r="A8" s="129" t="s">
        <v>145</v>
      </c>
      <c r="B8" s="71">
        <v>56.4</v>
      </c>
      <c r="C8" s="128" t="s">
        <v>60</v>
      </c>
      <c r="D8" s="71"/>
      <c r="E8" s="108" t="s">
        <v>61</v>
      </c>
      <c r="F8" s="71">
        <v>167.72</v>
      </c>
      <c r="H8" s="56"/>
    </row>
    <row r="9" spans="1:6" ht="19.5" customHeight="1">
      <c r="A9" s="103" t="s">
        <v>146</v>
      </c>
      <c r="B9" s="71"/>
      <c r="C9" s="128" t="s">
        <v>63</v>
      </c>
      <c r="D9" s="71"/>
      <c r="E9" s="108" t="s">
        <v>64</v>
      </c>
      <c r="F9" s="71">
        <v>21.37</v>
      </c>
    </row>
    <row r="10" spans="1:6" ht="19.5" customHeight="1">
      <c r="A10" s="103" t="s">
        <v>147</v>
      </c>
      <c r="B10" s="71"/>
      <c r="C10" s="128" t="s">
        <v>66</v>
      </c>
      <c r="D10" s="71"/>
      <c r="E10" s="108" t="s">
        <v>67</v>
      </c>
      <c r="F10" s="71">
        <v>2.04</v>
      </c>
    </row>
    <row r="11" spans="1:6" ht="19.5" customHeight="1">
      <c r="A11" s="103"/>
      <c r="B11" s="71"/>
      <c r="C11" s="128" t="s">
        <v>69</v>
      </c>
      <c r="D11" s="127">
        <v>247.53</v>
      </c>
      <c r="E11" s="108" t="s">
        <v>70</v>
      </c>
      <c r="F11" s="71"/>
    </row>
    <row r="12" spans="1:6" ht="19.5" customHeight="1">
      <c r="A12" s="103"/>
      <c r="B12" s="71"/>
      <c r="C12" s="128" t="s">
        <v>72</v>
      </c>
      <c r="D12" s="71"/>
      <c r="E12" s="108" t="s">
        <v>73</v>
      </c>
      <c r="F12" s="71">
        <v>56.4</v>
      </c>
    </row>
    <row r="13" spans="1:6" ht="19.5" customHeight="1">
      <c r="A13" s="103"/>
      <c r="B13" s="71"/>
      <c r="C13" s="128" t="s">
        <v>75</v>
      </c>
      <c r="D13" s="71"/>
      <c r="E13" s="119" t="s">
        <v>61</v>
      </c>
      <c r="F13" s="71"/>
    </row>
    <row r="14" spans="1:6" ht="19.5" customHeight="1">
      <c r="A14" s="103"/>
      <c r="B14" s="71"/>
      <c r="C14" s="128" t="s">
        <v>77</v>
      </c>
      <c r="D14" s="71"/>
      <c r="E14" s="119" t="s">
        <v>64</v>
      </c>
      <c r="F14" s="71">
        <v>56.4</v>
      </c>
    </row>
    <row r="15" spans="1:6" ht="19.5" customHeight="1">
      <c r="A15" s="130"/>
      <c r="B15" s="71"/>
      <c r="C15" s="128" t="s">
        <v>79</v>
      </c>
      <c r="D15" s="71"/>
      <c r="E15" s="119" t="s">
        <v>80</v>
      </c>
      <c r="F15" s="71"/>
    </row>
    <row r="16" spans="1:6" ht="19.5" customHeight="1">
      <c r="A16" s="130"/>
      <c r="B16" s="71"/>
      <c r="C16" s="128" t="s">
        <v>82</v>
      </c>
      <c r="D16" s="71"/>
      <c r="E16" s="119" t="s">
        <v>83</v>
      </c>
      <c r="F16" s="71"/>
    </row>
    <row r="17" spans="1:6" ht="19.5" customHeight="1">
      <c r="A17" s="130"/>
      <c r="B17" s="71"/>
      <c r="C17" s="128" t="s">
        <v>85</v>
      </c>
      <c r="D17" s="71"/>
      <c r="E17" s="119" t="s">
        <v>86</v>
      </c>
      <c r="F17" s="71"/>
    </row>
    <row r="18" spans="1:6" ht="19.5" customHeight="1">
      <c r="A18" s="130"/>
      <c r="B18" s="104"/>
      <c r="C18" s="128" t="s">
        <v>87</v>
      </c>
      <c r="D18" s="71"/>
      <c r="E18" s="119" t="s">
        <v>88</v>
      </c>
      <c r="F18" s="71"/>
    </row>
    <row r="19" spans="1:6" ht="19.5" customHeight="1">
      <c r="A19" s="109"/>
      <c r="B19" s="110"/>
      <c r="C19" s="128" t="s">
        <v>89</v>
      </c>
      <c r="D19" s="71"/>
      <c r="E19" s="119" t="s">
        <v>90</v>
      </c>
      <c r="F19" s="71"/>
    </row>
    <row r="20" spans="1:6" ht="19.5" customHeight="1">
      <c r="A20" s="109"/>
      <c r="B20" s="104"/>
      <c r="C20" s="128" t="s">
        <v>91</v>
      </c>
      <c r="D20" s="71"/>
      <c r="E20" s="119" t="s">
        <v>92</v>
      </c>
      <c r="F20" s="71"/>
    </row>
    <row r="21" spans="1:6" ht="19.5" customHeight="1">
      <c r="A21" s="77"/>
      <c r="B21" s="104"/>
      <c r="C21" s="128" t="s">
        <v>93</v>
      </c>
      <c r="D21" s="71"/>
      <c r="E21" s="119" t="s">
        <v>94</v>
      </c>
      <c r="F21" s="71"/>
    </row>
    <row r="22" spans="1:6" ht="19.5" customHeight="1">
      <c r="A22" s="66"/>
      <c r="B22" s="104"/>
      <c r="C22" s="128" t="s">
        <v>95</v>
      </c>
      <c r="D22" s="71"/>
      <c r="E22" s="131" t="s">
        <v>96</v>
      </c>
      <c r="F22" s="71"/>
    </row>
    <row r="23" spans="1:6" ht="19.5" customHeight="1">
      <c r="A23" s="132"/>
      <c r="B23" s="104"/>
      <c r="C23" s="128" t="s">
        <v>97</v>
      </c>
      <c r="D23" s="71"/>
      <c r="E23" s="111" t="s">
        <v>98</v>
      </c>
      <c r="F23" s="71"/>
    </row>
    <row r="24" spans="1:6" ht="19.5" customHeight="1">
      <c r="A24" s="132"/>
      <c r="B24" s="104"/>
      <c r="C24" s="128" t="s">
        <v>99</v>
      </c>
      <c r="D24" s="71"/>
      <c r="E24" s="111" t="s">
        <v>100</v>
      </c>
      <c r="F24" s="71"/>
    </row>
    <row r="25" spans="1:7" ht="19.5" customHeight="1">
      <c r="A25" s="132"/>
      <c r="B25" s="104"/>
      <c r="C25" s="128" t="s">
        <v>101</v>
      </c>
      <c r="D25" s="71"/>
      <c r="E25" s="111" t="s">
        <v>102</v>
      </c>
      <c r="F25" s="71"/>
      <c r="G25" s="56"/>
    </row>
    <row r="26" spans="1:8" ht="19.5" customHeight="1">
      <c r="A26" s="132"/>
      <c r="B26" s="104"/>
      <c r="C26" s="128" t="s">
        <v>103</v>
      </c>
      <c r="D26" s="71"/>
      <c r="E26" s="108"/>
      <c r="F26" s="71"/>
      <c r="G26" s="56"/>
      <c r="H26" s="56"/>
    </row>
    <row r="27" spans="1:8" ht="19.5" customHeight="1">
      <c r="A27" s="66"/>
      <c r="B27" s="110"/>
      <c r="C27" s="128" t="s">
        <v>104</v>
      </c>
      <c r="D27" s="71"/>
      <c r="E27" s="108"/>
      <c r="F27" s="71"/>
      <c r="G27" s="56"/>
      <c r="H27" s="56"/>
    </row>
    <row r="28" spans="1:8" ht="19.5" customHeight="1">
      <c r="A28" s="132"/>
      <c r="B28" s="104"/>
      <c r="C28" s="128" t="s">
        <v>105</v>
      </c>
      <c r="D28" s="71"/>
      <c r="E28" s="108"/>
      <c r="F28" s="71"/>
      <c r="G28" s="56"/>
      <c r="H28" s="56"/>
    </row>
    <row r="29" spans="1:8" ht="19.5" customHeight="1">
      <c r="A29" s="66"/>
      <c r="B29" s="110"/>
      <c r="C29" s="128" t="s">
        <v>106</v>
      </c>
      <c r="D29" s="71"/>
      <c r="E29" s="108"/>
      <c r="F29" s="71"/>
      <c r="G29" s="56"/>
      <c r="H29" s="56"/>
    </row>
    <row r="30" spans="1:7" ht="19.5" customHeight="1">
      <c r="A30" s="66"/>
      <c r="B30" s="104"/>
      <c r="C30" s="128" t="s">
        <v>107</v>
      </c>
      <c r="D30" s="71"/>
      <c r="E30" s="108"/>
      <c r="F30" s="71"/>
      <c r="G30" s="56"/>
    </row>
    <row r="31" spans="1:6" ht="19.5" customHeight="1">
      <c r="A31" s="66"/>
      <c r="B31" s="104"/>
      <c r="C31" s="128" t="s">
        <v>108</v>
      </c>
      <c r="D31" s="71"/>
      <c r="E31" s="108"/>
      <c r="F31" s="71"/>
    </row>
    <row r="32" spans="1:6" ht="19.5" customHeight="1">
      <c r="A32" s="66"/>
      <c r="B32" s="104"/>
      <c r="C32" s="128" t="s">
        <v>109</v>
      </c>
      <c r="D32" s="71"/>
      <c r="E32" s="108"/>
      <c r="F32" s="71"/>
    </row>
    <row r="33" spans="1:8" ht="19.5" customHeight="1">
      <c r="A33" s="66"/>
      <c r="B33" s="104"/>
      <c r="C33" s="128" t="s">
        <v>110</v>
      </c>
      <c r="D33" s="71"/>
      <c r="E33" s="108"/>
      <c r="F33" s="71"/>
      <c r="G33" s="56"/>
      <c r="H33" s="56"/>
    </row>
    <row r="34" spans="1:6" ht="19.5" customHeight="1">
      <c r="A34" s="77"/>
      <c r="B34" s="104"/>
      <c r="C34" s="128" t="s">
        <v>111</v>
      </c>
      <c r="D34" s="71"/>
      <c r="E34" s="108"/>
      <c r="F34" s="71"/>
    </row>
    <row r="35" spans="1:6" ht="19.5" customHeight="1">
      <c r="A35" s="66"/>
      <c r="B35" s="104"/>
      <c r="C35" s="105"/>
      <c r="D35" s="112"/>
      <c r="E35" s="103"/>
      <c r="F35" s="113"/>
    </row>
    <row r="36" spans="1:6" ht="19.5" customHeight="1">
      <c r="A36" s="102" t="s">
        <v>112</v>
      </c>
      <c r="B36" s="110">
        <f aca="true" t="shared" si="0" ref="B36:F36">SUM(B6)</f>
        <v>247.53</v>
      </c>
      <c r="C36" s="102" t="s">
        <v>113</v>
      </c>
      <c r="D36" s="112">
        <f t="shared" si="0"/>
        <v>247.53</v>
      </c>
      <c r="E36" s="102" t="s">
        <v>113</v>
      </c>
      <c r="F36" s="113">
        <f t="shared" si="0"/>
        <v>247.53</v>
      </c>
    </row>
    <row r="37" spans="1:6" ht="19.5" customHeight="1">
      <c r="A37" s="128" t="s">
        <v>118</v>
      </c>
      <c r="B37" s="104"/>
      <c r="C37" s="130" t="s">
        <v>115</v>
      </c>
      <c r="D37" s="112">
        <f>SUM(B41)-SUM(D36)</f>
        <v>0</v>
      </c>
      <c r="E37" s="130" t="s">
        <v>115</v>
      </c>
      <c r="F37" s="113">
        <f>D37</f>
        <v>0</v>
      </c>
    </row>
    <row r="38" spans="1:6" ht="19.5" customHeight="1">
      <c r="A38" s="128" t="s">
        <v>119</v>
      </c>
      <c r="B38" s="104"/>
      <c r="C38" s="109"/>
      <c r="D38" s="71"/>
      <c r="E38" s="109"/>
      <c r="F38" s="71"/>
    </row>
    <row r="39" spans="1:6" ht="19.5" customHeight="1">
      <c r="A39" s="128" t="s">
        <v>148</v>
      </c>
      <c r="B39" s="104"/>
      <c r="C39" s="133"/>
      <c r="D39" s="134"/>
      <c r="E39" s="66"/>
      <c r="F39" s="112"/>
    </row>
    <row r="40" spans="1:6" ht="19.5" customHeight="1">
      <c r="A40" s="66"/>
      <c r="B40" s="104"/>
      <c r="C40" s="77"/>
      <c r="D40" s="134"/>
      <c r="E40" s="77"/>
      <c r="F40" s="134"/>
    </row>
    <row r="41" spans="1:6" ht="19.5" customHeight="1">
      <c r="A41" s="101" t="s">
        <v>121</v>
      </c>
      <c r="B41" s="110">
        <f aca="true" t="shared" si="1" ref="B41:F41">SUM(B36,B37)</f>
        <v>247.53</v>
      </c>
      <c r="C41" s="135" t="s">
        <v>122</v>
      </c>
      <c r="D41" s="134">
        <f t="shared" si="1"/>
        <v>247.53</v>
      </c>
      <c r="E41" s="101" t="s">
        <v>122</v>
      </c>
      <c r="F41" s="71">
        <f t="shared" si="1"/>
        <v>247.53</v>
      </c>
    </row>
    <row r="42" spans="4:6" ht="12.75" customHeight="1">
      <c r="D42" s="56"/>
      <c r="F42" s="56"/>
    </row>
    <row r="43" spans="4:6" ht="12.75" customHeight="1">
      <c r="D43" s="56"/>
      <c r="F43" s="56"/>
    </row>
    <row r="44" spans="4:6" ht="12.75" customHeight="1">
      <c r="D44" s="56"/>
      <c r="F44" s="56"/>
    </row>
    <row r="45" spans="4:6" ht="12.75" customHeight="1">
      <c r="D45" s="56"/>
      <c r="F45" s="56"/>
    </row>
    <row r="46" spans="4:6" ht="12.75" customHeight="1">
      <c r="D46" s="56"/>
      <c r="F46" s="56"/>
    </row>
    <row r="47" spans="4:6" ht="12.75" customHeight="1">
      <c r="D47" s="56"/>
      <c r="F47" s="56"/>
    </row>
    <row r="48" spans="4:6" ht="12.75" customHeight="1">
      <c r="D48" s="56"/>
      <c r="F48" s="56"/>
    </row>
    <row r="49" spans="4:6" ht="12.75" customHeight="1">
      <c r="D49" s="56"/>
      <c r="F49" s="56"/>
    </row>
    <row r="50" spans="4:6" ht="12.75" customHeight="1">
      <c r="D50" s="56"/>
      <c r="F50" s="56"/>
    </row>
    <row r="51" spans="4:6" ht="12.75" customHeight="1">
      <c r="D51" s="56"/>
      <c r="F51" s="56"/>
    </row>
    <row r="52" spans="4:6" ht="12.75" customHeight="1">
      <c r="D52" s="56"/>
      <c r="F52" s="56"/>
    </row>
    <row r="53" spans="4:6" ht="12.75" customHeight="1">
      <c r="D53" s="56"/>
      <c r="F53" s="56"/>
    </row>
    <row r="54" spans="4:6" ht="12.75" customHeight="1">
      <c r="D54" s="56"/>
      <c r="F54" s="56"/>
    </row>
    <row r="55" ht="12.75" customHeight="1">
      <c r="F55" s="56"/>
    </row>
    <row r="56" ht="12.75" customHeight="1">
      <c r="F56" s="56"/>
    </row>
    <row r="57" ht="12.75" customHeight="1">
      <c r="F57" s="56"/>
    </row>
    <row r="58" ht="12.75" customHeight="1">
      <c r="F58" s="56"/>
    </row>
    <row r="59" ht="12.75" customHeight="1">
      <c r="F59" s="56"/>
    </row>
    <row r="60" ht="12.75" customHeight="1">
      <c r="F60" s="56"/>
    </row>
  </sheetData>
  <sheetProtection/>
  <mergeCells count="3">
    <mergeCell ref="A3:B3"/>
    <mergeCell ref="A4:B4"/>
    <mergeCell ref="C4:F4"/>
  </mergeCells>
  <printOptions horizontalCentered="1"/>
  <pageMargins left="0.75" right="0.75" top="0.42986111111111114" bottom="0.75" header="0" footer="0.4298611111111111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3">
      <selection activeCell="E12" sqref="E12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56" t="s">
        <v>19</v>
      </c>
    </row>
    <row r="2" spans="1:7" ht="28.5" customHeight="1">
      <c r="A2" s="81" t="s">
        <v>20</v>
      </c>
      <c r="B2" s="81"/>
      <c r="C2" s="81"/>
      <c r="D2" s="81"/>
      <c r="E2" s="81"/>
      <c r="F2" s="81"/>
      <c r="G2" s="81"/>
    </row>
    <row r="3" ht="22.5" customHeight="1">
      <c r="G3" s="80" t="s">
        <v>48</v>
      </c>
    </row>
    <row r="4" spans="1:7" ht="21" customHeight="1">
      <c r="A4" s="83" t="s">
        <v>149</v>
      </c>
      <c r="B4" s="83" t="s">
        <v>150</v>
      </c>
      <c r="C4" s="83" t="s">
        <v>127</v>
      </c>
      <c r="D4" s="83" t="s">
        <v>151</v>
      </c>
      <c r="E4" s="83" t="s">
        <v>152</v>
      </c>
      <c r="F4" s="83" t="s">
        <v>153</v>
      </c>
      <c r="G4" s="83" t="s">
        <v>154</v>
      </c>
    </row>
    <row r="5" spans="1:7" ht="21" customHeight="1">
      <c r="A5" s="67" t="s">
        <v>138</v>
      </c>
      <c r="B5" s="67" t="s">
        <v>138</v>
      </c>
      <c r="C5" s="67">
        <v>1</v>
      </c>
      <c r="D5" s="67">
        <v>2</v>
      </c>
      <c r="E5" s="67">
        <v>3</v>
      </c>
      <c r="F5" s="67">
        <v>4</v>
      </c>
      <c r="G5" s="67" t="s">
        <v>138</v>
      </c>
    </row>
    <row r="6" spans="1:7" ht="21" customHeight="1">
      <c r="A6" s="120">
        <v>205</v>
      </c>
      <c r="B6" s="122" t="s">
        <v>155</v>
      </c>
      <c r="C6" s="120">
        <v>247.53</v>
      </c>
      <c r="D6" s="120">
        <v>169.76</v>
      </c>
      <c r="E6" s="120">
        <v>21.37</v>
      </c>
      <c r="F6" s="124">
        <v>56.4</v>
      </c>
      <c r="G6" s="77"/>
    </row>
    <row r="7" spans="1:7" ht="21" customHeight="1">
      <c r="A7" s="120">
        <v>20508</v>
      </c>
      <c r="B7" s="122" t="s">
        <v>156</v>
      </c>
      <c r="C7" s="120">
        <v>247.53</v>
      </c>
      <c r="D7" s="120">
        <v>169.76</v>
      </c>
      <c r="E7" s="120">
        <v>21.37</v>
      </c>
      <c r="F7" s="124">
        <v>56.4</v>
      </c>
      <c r="G7" s="77"/>
    </row>
    <row r="8" spans="1:7" ht="21" customHeight="1">
      <c r="A8" s="120">
        <v>2050899</v>
      </c>
      <c r="B8" s="120" t="s">
        <v>157</v>
      </c>
      <c r="C8" s="120">
        <v>247.53</v>
      </c>
      <c r="D8" s="120">
        <v>169.76</v>
      </c>
      <c r="E8" s="120">
        <v>21.37</v>
      </c>
      <c r="F8" s="124">
        <v>56.4</v>
      </c>
      <c r="G8" s="77"/>
    </row>
    <row r="9" spans="1:7" ht="21" customHeight="1">
      <c r="A9" s="120"/>
      <c r="B9" s="120"/>
      <c r="C9" s="120"/>
      <c r="D9" s="120"/>
      <c r="E9" s="120"/>
      <c r="F9" s="125"/>
      <c r="G9" s="77"/>
    </row>
    <row r="10" spans="1:7" ht="21" customHeight="1">
      <c r="A10" s="120"/>
      <c r="B10" s="120"/>
      <c r="C10" s="120"/>
      <c r="D10" s="120"/>
      <c r="E10" s="120"/>
      <c r="F10" s="125"/>
      <c r="G10" s="77"/>
    </row>
    <row r="11" spans="1:7" ht="21" customHeight="1">
      <c r="A11" s="120"/>
      <c r="B11" s="120"/>
      <c r="C11" s="120"/>
      <c r="D11" s="120"/>
      <c r="E11" s="120"/>
      <c r="F11" s="125"/>
      <c r="G11" s="77"/>
    </row>
    <row r="12" spans="1:7" ht="21" customHeight="1">
      <c r="A12" s="120"/>
      <c r="B12" s="120"/>
      <c r="C12" s="120"/>
      <c r="D12" s="120"/>
      <c r="E12" s="120"/>
      <c r="F12" s="125"/>
      <c r="G12" s="77"/>
    </row>
    <row r="13" spans="1:7" ht="21" customHeight="1">
      <c r="A13" s="120"/>
      <c r="B13" s="120"/>
      <c r="C13" s="120"/>
      <c r="D13" s="120"/>
      <c r="E13" s="120"/>
      <c r="F13" s="125"/>
      <c r="G13" s="77"/>
    </row>
    <row r="14" spans="1:7" ht="21" customHeight="1">
      <c r="A14" s="120"/>
      <c r="B14" s="120"/>
      <c r="C14" s="120"/>
      <c r="D14" s="120"/>
      <c r="E14" s="120"/>
      <c r="F14" s="125"/>
      <c r="G14" s="77"/>
    </row>
    <row r="15" spans="1:7" ht="21" customHeight="1">
      <c r="A15" s="120"/>
      <c r="B15" s="120"/>
      <c r="C15" s="120"/>
      <c r="D15" s="120"/>
      <c r="E15" s="120"/>
      <c r="F15" s="125"/>
      <c r="G15" s="77"/>
    </row>
    <row r="16" spans="1:7" ht="21" customHeight="1">
      <c r="A16" s="120"/>
      <c r="B16" s="120"/>
      <c r="C16" s="120"/>
      <c r="D16" s="120"/>
      <c r="E16" s="120"/>
      <c r="F16" s="125"/>
      <c r="G16" s="77"/>
    </row>
    <row r="17" spans="1:7" ht="21" customHeight="1">
      <c r="A17" s="120"/>
      <c r="B17" s="120"/>
      <c r="C17" s="120"/>
      <c r="D17" s="120"/>
      <c r="E17" s="120"/>
      <c r="F17" s="125"/>
      <c r="G17" s="77"/>
    </row>
    <row r="18" spans="1:7" ht="21" customHeight="1">
      <c r="A18" s="120"/>
      <c r="B18" s="120"/>
      <c r="C18" s="120"/>
      <c r="D18" s="120"/>
      <c r="E18" s="120"/>
      <c r="F18" s="125"/>
      <c r="G18" s="77"/>
    </row>
    <row r="19" spans="1:7" ht="21" customHeight="1">
      <c r="A19" s="120"/>
      <c r="B19" s="120"/>
      <c r="C19" s="120"/>
      <c r="D19" s="120"/>
      <c r="E19" s="120"/>
      <c r="F19" s="125"/>
      <c r="G19" s="77"/>
    </row>
    <row r="20" spans="1:7" ht="21" customHeight="1">
      <c r="A20" s="120" t="s">
        <v>127</v>
      </c>
      <c r="B20" s="120"/>
      <c r="C20" s="120">
        <v>247.53</v>
      </c>
      <c r="D20" s="120">
        <v>169.76</v>
      </c>
      <c r="E20" s="120">
        <v>21.37</v>
      </c>
      <c r="F20" s="124">
        <v>56.4</v>
      </c>
      <c r="G20" s="77"/>
    </row>
    <row r="21" spans="1:7" ht="12.75" customHeight="1">
      <c r="A21" s="56"/>
      <c r="B21" s="56"/>
      <c r="C21" s="56"/>
      <c r="D21" s="56"/>
      <c r="E21" s="56"/>
      <c r="F21" s="56"/>
      <c r="G21" s="56"/>
    </row>
    <row r="22" spans="1:3" ht="12.75" customHeight="1">
      <c r="A22" s="56"/>
      <c r="C22" s="56"/>
    </row>
    <row r="23" spans="1:3" ht="12.75" customHeight="1">
      <c r="A23" s="56"/>
      <c r="C23" s="56"/>
    </row>
    <row r="24" spans="1:2" ht="12.75" customHeight="1">
      <c r="A24" s="56"/>
      <c r="B24" s="56"/>
    </row>
    <row r="25" ht="12.75" customHeight="1">
      <c r="B25" s="56"/>
    </row>
    <row r="26" ht="12.75" customHeight="1">
      <c r="B26" s="56"/>
    </row>
    <row r="27" ht="12.75" customHeight="1">
      <c r="B27" s="56"/>
    </row>
    <row r="28" ht="12.75" customHeight="1">
      <c r="B28" s="56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Zeros="0" workbookViewId="0" topLeftCell="A53">
      <selection activeCell="C17" sqref="C17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56" t="s">
        <v>21</v>
      </c>
    </row>
    <row r="2" spans="1:7" ht="28.5" customHeight="1">
      <c r="A2" s="81" t="s">
        <v>22</v>
      </c>
      <c r="B2" s="81"/>
      <c r="C2" s="81"/>
      <c r="D2" s="81"/>
      <c r="E2" s="81"/>
      <c r="F2" s="81"/>
      <c r="G2" s="81"/>
    </row>
    <row r="3" ht="22.5" customHeight="1">
      <c r="G3" s="80" t="s">
        <v>48</v>
      </c>
    </row>
    <row r="4" spans="1:7" ht="22.5" customHeight="1">
      <c r="A4" s="83" t="s">
        <v>158</v>
      </c>
      <c r="B4" s="83" t="s">
        <v>159</v>
      </c>
      <c r="C4" s="83" t="s">
        <v>127</v>
      </c>
      <c r="D4" s="83" t="s">
        <v>151</v>
      </c>
      <c r="E4" s="83" t="s">
        <v>152</v>
      </c>
      <c r="F4" s="83" t="s">
        <v>153</v>
      </c>
      <c r="G4" s="83" t="s">
        <v>154</v>
      </c>
    </row>
    <row r="5" spans="1:7" ht="15.75" customHeight="1">
      <c r="A5" s="67" t="s">
        <v>138</v>
      </c>
      <c r="B5" s="67" t="s">
        <v>138</v>
      </c>
      <c r="C5" s="67">
        <v>1</v>
      </c>
      <c r="D5" s="67">
        <v>2</v>
      </c>
      <c r="E5" s="67">
        <v>3</v>
      </c>
      <c r="F5" s="67">
        <v>4</v>
      </c>
      <c r="G5" s="67" t="s">
        <v>138</v>
      </c>
    </row>
    <row r="6" spans="1:7" ht="16.5" customHeight="1">
      <c r="A6" s="114" t="s">
        <v>160</v>
      </c>
      <c r="B6" s="114" t="s">
        <v>161</v>
      </c>
      <c r="C6" s="88">
        <v>167.72</v>
      </c>
      <c r="D6" s="88">
        <v>167.72</v>
      </c>
      <c r="E6" s="88"/>
      <c r="F6" s="88"/>
      <c r="G6" s="88"/>
    </row>
    <row r="7" spans="1:7" ht="16.5" customHeight="1">
      <c r="A7" s="114" t="s">
        <v>162</v>
      </c>
      <c r="B7" s="114" t="s">
        <v>163</v>
      </c>
      <c r="C7" s="115">
        <v>124.6</v>
      </c>
      <c r="D7" s="115">
        <v>124.6</v>
      </c>
      <c r="E7" s="88"/>
      <c r="F7" s="88"/>
      <c r="G7" s="88"/>
    </row>
    <row r="8" spans="1:7" ht="16.5" customHeight="1">
      <c r="A8" s="114" t="s">
        <v>164</v>
      </c>
      <c r="B8" s="114" t="s">
        <v>165</v>
      </c>
      <c r="C8" s="115"/>
      <c r="D8" s="115"/>
      <c r="E8" s="88"/>
      <c r="F8" s="88"/>
      <c r="G8" s="88"/>
    </row>
    <row r="9" spans="1:7" ht="16.5" customHeight="1">
      <c r="A9" s="114" t="s">
        <v>166</v>
      </c>
      <c r="B9" s="114" t="s">
        <v>167</v>
      </c>
      <c r="C9" s="115"/>
      <c r="D9" s="115"/>
      <c r="E9" s="88"/>
      <c r="F9" s="88"/>
      <c r="G9" s="88"/>
    </row>
    <row r="10" spans="1:7" ht="16.5" customHeight="1">
      <c r="A10" s="114" t="s">
        <v>168</v>
      </c>
      <c r="B10" s="114" t="s">
        <v>169</v>
      </c>
      <c r="C10" s="115"/>
      <c r="D10" s="115"/>
      <c r="E10" s="88"/>
      <c r="F10" s="88"/>
      <c r="G10" s="88"/>
    </row>
    <row r="11" spans="1:7" ht="16.5" customHeight="1">
      <c r="A11" s="114" t="s">
        <v>170</v>
      </c>
      <c r="B11" s="114" t="s">
        <v>171</v>
      </c>
      <c r="C11" s="115">
        <v>12</v>
      </c>
      <c r="D11" s="115">
        <v>12</v>
      </c>
      <c r="E11" s="88"/>
      <c r="F11" s="88"/>
      <c r="G11" s="88"/>
    </row>
    <row r="12" spans="1:7" ht="16.5" customHeight="1">
      <c r="A12" s="114" t="s">
        <v>172</v>
      </c>
      <c r="B12" s="114" t="s">
        <v>173</v>
      </c>
      <c r="C12" s="115">
        <v>12.34</v>
      </c>
      <c r="D12" s="115">
        <v>12.34</v>
      </c>
      <c r="E12" s="88"/>
      <c r="F12" s="88"/>
      <c r="G12" s="115"/>
    </row>
    <row r="13" spans="1:7" ht="16.5" customHeight="1">
      <c r="A13" s="114" t="s">
        <v>174</v>
      </c>
      <c r="B13" s="114" t="s">
        <v>175</v>
      </c>
      <c r="C13" s="115"/>
      <c r="D13" s="115"/>
      <c r="E13" s="88"/>
      <c r="F13" s="88"/>
      <c r="G13" s="115"/>
    </row>
    <row r="14" spans="1:7" ht="16.5" customHeight="1">
      <c r="A14" s="114" t="s">
        <v>176</v>
      </c>
      <c r="B14" s="114" t="s">
        <v>177</v>
      </c>
      <c r="C14" s="115">
        <v>1.82</v>
      </c>
      <c r="D14" s="115">
        <v>1.82</v>
      </c>
      <c r="E14" s="88"/>
      <c r="F14" s="88"/>
      <c r="G14" s="115"/>
    </row>
    <row r="15" spans="1:7" ht="16.5" customHeight="1">
      <c r="A15" s="114" t="s">
        <v>178</v>
      </c>
      <c r="B15" s="114" t="s">
        <v>179</v>
      </c>
      <c r="C15" s="115">
        <v>16.96</v>
      </c>
      <c r="D15" s="115">
        <v>16.96</v>
      </c>
      <c r="E15" s="88"/>
      <c r="F15" s="88"/>
      <c r="G15" s="115"/>
    </row>
    <row r="16" spans="1:7" ht="16.5" customHeight="1">
      <c r="A16" s="114" t="s">
        <v>180</v>
      </c>
      <c r="B16" s="114" t="s">
        <v>181</v>
      </c>
      <c r="C16" s="88"/>
      <c r="D16" s="115"/>
      <c r="E16" s="88"/>
      <c r="F16" s="88"/>
      <c r="G16" s="115"/>
    </row>
    <row r="17" spans="1:7" ht="16.5" customHeight="1">
      <c r="A17" s="114" t="s">
        <v>182</v>
      </c>
      <c r="B17" s="114" t="s">
        <v>183</v>
      </c>
      <c r="C17" s="88">
        <v>77.77</v>
      </c>
      <c r="D17" s="66"/>
      <c r="E17" s="88">
        <v>21.37</v>
      </c>
      <c r="F17" s="118">
        <v>56.4</v>
      </c>
      <c r="G17" s="115"/>
    </row>
    <row r="18" spans="1:7" ht="16.5" customHeight="1">
      <c r="A18" s="114" t="s">
        <v>184</v>
      </c>
      <c r="B18" s="114" t="s">
        <v>185</v>
      </c>
      <c r="C18" s="88">
        <v>4</v>
      </c>
      <c r="D18" s="66"/>
      <c r="E18" s="88">
        <v>4</v>
      </c>
      <c r="F18" s="88"/>
      <c r="G18" s="115"/>
    </row>
    <row r="19" spans="1:7" ht="16.5" customHeight="1">
      <c r="A19" s="114" t="s">
        <v>186</v>
      </c>
      <c r="B19" s="114" t="s">
        <v>187</v>
      </c>
      <c r="C19" s="88">
        <v>3</v>
      </c>
      <c r="D19" s="66"/>
      <c r="E19" s="88">
        <v>3</v>
      </c>
      <c r="F19" s="88"/>
      <c r="G19" s="115"/>
    </row>
    <row r="20" spans="1:7" ht="16.5" customHeight="1">
      <c r="A20" s="114" t="s">
        <v>188</v>
      </c>
      <c r="B20" s="114" t="s">
        <v>189</v>
      </c>
      <c r="C20" s="88"/>
      <c r="D20" s="66"/>
      <c r="E20" s="88"/>
      <c r="F20" s="88"/>
      <c r="G20" s="115"/>
    </row>
    <row r="21" spans="1:7" ht="16.5" customHeight="1">
      <c r="A21" s="114" t="s">
        <v>190</v>
      </c>
      <c r="B21" s="114" t="s">
        <v>191</v>
      </c>
      <c r="C21" s="88"/>
      <c r="D21" s="66"/>
      <c r="E21" s="88"/>
      <c r="F21" s="88"/>
      <c r="G21" s="115"/>
    </row>
    <row r="22" spans="1:7" ht="16.5" customHeight="1">
      <c r="A22" s="114" t="s">
        <v>192</v>
      </c>
      <c r="B22" s="114" t="s">
        <v>193</v>
      </c>
      <c r="C22" s="88">
        <v>1</v>
      </c>
      <c r="D22" s="66"/>
      <c r="E22" s="88">
        <v>1</v>
      </c>
      <c r="F22" s="88"/>
      <c r="G22" s="88"/>
    </row>
    <row r="23" spans="1:7" ht="16.5" customHeight="1">
      <c r="A23" s="114" t="s">
        <v>194</v>
      </c>
      <c r="B23" s="114" t="s">
        <v>195</v>
      </c>
      <c r="C23" s="88">
        <v>2</v>
      </c>
      <c r="D23" s="66"/>
      <c r="E23" s="88">
        <v>2</v>
      </c>
      <c r="F23" s="88"/>
      <c r="G23" s="88"/>
    </row>
    <row r="24" spans="1:7" ht="16.5" customHeight="1">
      <c r="A24" s="114" t="s">
        <v>196</v>
      </c>
      <c r="B24" s="114" t="s">
        <v>197</v>
      </c>
      <c r="C24" s="88">
        <v>1</v>
      </c>
      <c r="D24" s="66"/>
      <c r="E24" s="88">
        <v>1</v>
      </c>
      <c r="F24" s="88"/>
      <c r="G24" s="88"/>
    </row>
    <row r="25" spans="1:7" ht="16.5" customHeight="1">
      <c r="A25" s="114" t="s">
        <v>198</v>
      </c>
      <c r="B25" s="114" t="s">
        <v>199</v>
      </c>
      <c r="C25" s="115">
        <v>3</v>
      </c>
      <c r="D25" s="66"/>
      <c r="E25" s="115">
        <v>3</v>
      </c>
      <c r="F25" s="115"/>
      <c r="G25" s="88"/>
    </row>
    <row r="26" spans="1:7" ht="16.5" customHeight="1">
      <c r="A26" s="114" t="s">
        <v>200</v>
      </c>
      <c r="B26" s="114" t="s">
        <v>201</v>
      </c>
      <c r="C26" s="115">
        <v>2</v>
      </c>
      <c r="D26" s="66"/>
      <c r="E26" s="115">
        <v>2</v>
      </c>
      <c r="F26" s="115"/>
      <c r="G26" s="88"/>
    </row>
    <row r="27" spans="1:7" ht="16.5" customHeight="1">
      <c r="A27" s="114" t="s">
        <v>202</v>
      </c>
      <c r="B27" s="114" t="s">
        <v>203</v>
      </c>
      <c r="C27" s="115">
        <v>2</v>
      </c>
      <c r="D27" s="66"/>
      <c r="E27" s="115">
        <v>2</v>
      </c>
      <c r="F27" s="115"/>
      <c r="G27" s="115"/>
    </row>
    <row r="28" spans="1:7" ht="16.5" customHeight="1">
      <c r="A28" s="114" t="s">
        <v>204</v>
      </c>
      <c r="B28" s="114" t="s">
        <v>205</v>
      </c>
      <c r="C28" s="115"/>
      <c r="D28" s="66"/>
      <c r="E28" s="115"/>
      <c r="F28" s="115"/>
      <c r="G28" s="115"/>
    </row>
    <row r="29" spans="1:7" ht="16.5" customHeight="1">
      <c r="A29" s="114" t="s">
        <v>206</v>
      </c>
      <c r="B29" s="114" t="s">
        <v>207</v>
      </c>
      <c r="C29" s="115">
        <v>2</v>
      </c>
      <c r="D29" s="66"/>
      <c r="E29" s="115">
        <v>2</v>
      </c>
      <c r="F29" s="115">
        <v>10.2</v>
      </c>
      <c r="G29" s="115"/>
    </row>
    <row r="30" spans="1:7" ht="16.5" customHeight="1">
      <c r="A30" s="114" t="s">
        <v>208</v>
      </c>
      <c r="B30" s="114" t="s">
        <v>209</v>
      </c>
      <c r="C30" s="115"/>
      <c r="D30" s="66"/>
      <c r="E30" s="115"/>
      <c r="F30" s="115"/>
      <c r="G30" s="115"/>
    </row>
    <row r="31" spans="1:7" ht="16.5" customHeight="1">
      <c r="A31" s="114" t="s">
        <v>210</v>
      </c>
      <c r="B31" s="114" t="s">
        <v>211</v>
      </c>
      <c r="C31" s="115"/>
      <c r="D31" s="66"/>
      <c r="E31" s="115"/>
      <c r="F31" s="115"/>
      <c r="G31" s="115"/>
    </row>
    <row r="32" spans="1:7" ht="16.5" customHeight="1">
      <c r="A32" s="114" t="s">
        <v>212</v>
      </c>
      <c r="B32" s="114" t="s">
        <v>213</v>
      </c>
      <c r="C32" s="115">
        <v>46.2</v>
      </c>
      <c r="D32" s="66"/>
      <c r="E32" s="115"/>
      <c r="F32" s="115">
        <v>46.2</v>
      </c>
      <c r="G32" s="88"/>
    </row>
    <row r="33" spans="1:7" ht="16.5" customHeight="1">
      <c r="A33" s="114" t="s">
        <v>214</v>
      </c>
      <c r="B33" s="114" t="s">
        <v>215</v>
      </c>
      <c r="C33" s="115"/>
      <c r="D33" s="66"/>
      <c r="E33" s="115"/>
      <c r="F33" s="115"/>
      <c r="G33" s="88"/>
    </row>
    <row r="34" spans="1:7" ht="16.5" customHeight="1">
      <c r="A34" s="114" t="s">
        <v>216</v>
      </c>
      <c r="B34" s="114" t="s">
        <v>217</v>
      </c>
      <c r="C34" s="115"/>
      <c r="D34" s="66"/>
      <c r="E34" s="115"/>
      <c r="F34" s="115"/>
      <c r="G34" s="88"/>
    </row>
    <row r="35" spans="1:7" ht="16.5" customHeight="1">
      <c r="A35" s="114" t="s">
        <v>218</v>
      </c>
      <c r="B35" s="114" t="s">
        <v>219</v>
      </c>
      <c r="C35" s="115"/>
      <c r="D35" s="66"/>
      <c r="E35" s="115"/>
      <c r="F35" s="115"/>
      <c r="G35" s="88"/>
    </row>
    <row r="36" spans="1:7" ht="16.5" customHeight="1">
      <c r="A36" s="114" t="s">
        <v>220</v>
      </c>
      <c r="B36" s="114" t="s">
        <v>221</v>
      </c>
      <c r="C36" s="115"/>
      <c r="D36" s="66"/>
      <c r="E36" s="115"/>
      <c r="F36" s="115"/>
      <c r="G36" s="88"/>
    </row>
    <row r="37" spans="1:7" ht="16.5" customHeight="1">
      <c r="A37" s="114" t="s">
        <v>222</v>
      </c>
      <c r="B37" s="114" t="s">
        <v>223</v>
      </c>
      <c r="C37" s="115"/>
      <c r="D37" s="66"/>
      <c r="E37" s="115"/>
      <c r="F37" s="115"/>
      <c r="G37" s="88"/>
    </row>
    <row r="38" spans="1:7" ht="16.5" customHeight="1">
      <c r="A38" s="114" t="s">
        <v>224</v>
      </c>
      <c r="B38" s="114" t="s">
        <v>225</v>
      </c>
      <c r="C38" s="115"/>
      <c r="D38" s="66"/>
      <c r="E38" s="115"/>
      <c r="F38" s="115"/>
      <c r="G38" s="88"/>
    </row>
    <row r="39" spans="1:7" ht="16.5" customHeight="1">
      <c r="A39" s="114" t="s">
        <v>226</v>
      </c>
      <c r="B39" s="114" t="s">
        <v>227</v>
      </c>
      <c r="C39" s="88">
        <v>1.37</v>
      </c>
      <c r="D39" s="66"/>
      <c r="E39" s="88">
        <v>1.37</v>
      </c>
      <c r="F39" s="88"/>
      <c r="G39" s="77"/>
    </row>
    <row r="40" spans="1:7" ht="16.5" customHeight="1">
      <c r="A40" s="114" t="s">
        <v>228</v>
      </c>
      <c r="B40" s="114" t="s">
        <v>229</v>
      </c>
      <c r="C40" s="88"/>
      <c r="D40" s="66"/>
      <c r="E40" s="88"/>
      <c r="F40" s="88"/>
      <c r="G40" s="77"/>
    </row>
    <row r="41" spans="1:7" ht="16.5" customHeight="1">
      <c r="A41" s="114" t="s">
        <v>230</v>
      </c>
      <c r="B41" s="114" t="s">
        <v>231</v>
      </c>
      <c r="C41" s="88"/>
      <c r="D41" s="115"/>
      <c r="E41" s="88"/>
      <c r="F41" s="88"/>
      <c r="G41" s="77"/>
    </row>
    <row r="42" spans="1:7" ht="16.5" customHeight="1">
      <c r="A42" s="114" t="s">
        <v>232</v>
      </c>
      <c r="B42" s="114" t="s">
        <v>233</v>
      </c>
      <c r="C42" s="88"/>
      <c r="D42" s="115"/>
      <c r="E42" s="88"/>
      <c r="F42" s="88"/>
      <c r="G42" s="77"/>
    </row>
    <row r="43" spans="1:7" ht="16.5" customHeight="1">
      <c r="A43" s="116" t="s">
        <v>234</v>
      </c>
      <c r="B43" s="116" t="s">
        <v>235</v>
      </c>
      <c r="C43" s="115">
        <v>2.04</v>
      </c>
      <c r="D43" s="115">
        <v>2.04</v>
      </c>
      <c r="E43" s="115"/>
      <c r="F43" s="117"/>
      <c r="G43" s="77"/>
    </row>
    <row r="44" spans="1:7" ht="16.5" customHeight="1">
      <c r="A44" s="116" t="s">
        <v>236</v>
      </c>
      <c r="B44" s="116" t="s">
        <v>237</v>
      </c>
      <c r="C44" s="115"/>
      <c r="D44" s="115"/>
      <c r="E44" s="115"/>
      <c r="F44" s="117"/>
      <c r="G44" s="77"/>
    </row>
    <row r="45" spans="1:7" ht="12.75" customHeight="1">
      <c r="A45" s="116" t="s">
        <v>238</v>
      </c>
      <c r="B45" s="116" t="s">
        <v>239</v>
      </c>
      <c r="C45" s="115"/>
      <c r="D45" s="115"/>
      <c r="E45" s="115"/>
      <c r="F45" s="117"/>
      <c r="G45" s="77"/>
    </row>
    <row r="46" spans="1:7" ht="12.75" customHeight="1">
      <c r="A46" s="116" t="s">
        <v>240</v>
      </c>
      <c r="B46" s="116" t="s">
        <v>241</v>
      </c>
      <c r="C46" s="115"/>
      <c r="D46" s="115"/>
      <c r="E46" s="115"/>
      <c r="F46" s="117"/>
      <c r="G46" s="77"/>
    </row>
    <row r="47" spans="1:7" ht="12.75" customHeight="1">
      <c r="A47" s="116" t="s">
        <v>242</v>
      </c>
      <c r="B47" s="116" t="s">
        <v>243</v>
      </c>
      <c r="C47" s="115">
        <v>2.04</v>
      </c>
      <c r="D47" s="115">
        <v>2.04</v>
      </c>
      <c r="E47" s="115"/>
      <c r="F47" s="117"/>
      <c r="G47" s="77"/>
    </row>
    <row r="48" spans="1:7" ht="12.75" customHeight="1">
      <c r="A48" s="116" t="s">
        <v>244</v>
      </c>
      <c r="B48" s="116" t="s">
        <v>245</v>
      </c>
      <c r="C48" s="115"/>
      <c r="D48" s="115"/>
      <c r="E48" s="118"/>
      <c r="F48" s="117"/>
      <c r="G48" s="77"/>
    </row>
    <row r="49" spans="1:7" ht="12.75" customHeight="1">
      <c r="A49" s="116" t="s">
        <v>246</v>
      </c>
      <c r="B49" s="116" t="s">
        <v>247</v>
      </c>
      <c r="C49" s="115"/>
      <c r="D49" s="115"/>
      <c r="E49" s="118"/>
      <c r="F49" s="118"/>
      <c r="G49" s="77"/>
    </row>
    <row r="50" spans="1:7" ht="12.75" customHeight="1">
      <c r="A50" s="116" t="s">
        <v>248</v>
      </c>
      <c r="B50" s="116" t="s">
        <v>249</v>
      </c>
      <c r="C50" s="115"/>
      <c r="D50" s="115"/>
      <c r="E50" s="118"/>
      <c r="F50" s="117"/>
      <c r="G50" s="77"/>
    </row>
    <row r="51" spans="1:7" ht="12.75" customHeight="1">
      <c r="A51" s="116" t="s">
        <v>250</v>
      </c>
      <c r="B51" s="116" t="s">
        <v>251</v>
      </c>
      <c r="C51" s="115"/>
      <c r="D51" s="115"/>
      <c r="E51" s="118"/>
      <c r="F51" s="118"/>
      <c r="G51" s="77"/>
    </row>
    <row r="52" spans="1:7" ht="12.75" customHeight="1">
      <c r="A52" s="116" t="s">
        <v>252</v>
      </c>
      <c r="B52" s="116" t="s">
        <v>253</v>
      </c>
      <c r="C52" s="115"/>
      <c r="D52" s="115"/>
      <c r="E52" s="118"/>
      <c r="F52" s="117"/>
      <c r="G52" s="77"/>
    </row>
    <row r="53" spans="1:7" ht="12.75" customHeight="1">
      <c r="A53" s="116" t="s">
        <v>254</v>
      </c>
      <c r="B53" s="116" t="s">
        <v>255</v>
      </c>
      <c r="C53" s="115"/>
      <c r="D53" s="115"/>
      <c r="E53" s="118"/>
      <c r="F53" s="117"/>
      <c r="G53" s="77"/>
    </row>
    <row r="54" spans="1:7" ht="12.75" customHeight="1">
      <c r="A54" s="116" t="s">
        <v>256</v>
      </c>
      <c r="B54" s="116" t="s">
        <v>257</v>
      </c>
      <c r="C54" s="115"/>
      <c r="D54" s="115"/>
      <c r="E54" s="118"/>
      <c r="F54" s="117"/>
      <c r="G54" s="77"/>
    </row>
    <row r="55" spans="1:7" ht="12.75" customHeight="1">
      <c r="A55" s="116" t="s">
        <v>258</v>
      </c>
      <c r="B55" s="116" t="s">
        <v>259</v>
      </c>
      <c r="C55" s="115"/>
      <c r="D55" s="115"/>
      <c r="E55" s="118"/>
      <c r="F55" s="117"/>
      <c r="G55" s="77"/>
    </row>
    <row r="56" spans="1:7" ht="12.75" customHeight="1">
      <c r="A56" s="116" t="s">
        <v>260</v>
      </c>
      <c r="B56" s="116" t="s">
        <v>261</v>
      </c>
      <c r="C56" s="115"/>
      <c r="D56" s="115"/>
      <c r="E56" s="118"/>
      <c r="F56" s="117"/>
      <c r="G56" s="77"/>
    </row>
    <row r="57" spans="1:7" ht="12.75" customHeight="1">
      <c r="A57" s="116" t="s">
        <v>262</v>
      </c>
      <c r="B57" s="116" t="s">
        <v>263</v>
      </c>
      <c r="C57" s="115"/>
      <c r="D57" s="115"/>
      <c r="E57" s="118"/>
      <c r="F57" s="117"/>
      <c r="G57" s="77"/>
    </row>
    <row r="58" spans="1:7" ht="12.75" customHeight="1">
      <c r="A58" s="116" t="s">
        <v>264</v>
      </c>
      <c r="B58" s="116" t="s">
        <v>265</v>
      </c>
      <c r="C58" s="115"/>
      <c r="D58" s="115"/>
      <c r="E58" s="118"/>
      <c r="F58" s="117"/>
      <c r="G58" s="77"/>
    </row>
    <row r="59" spans="1:7" ht="12.75" customHeight="1">
      <c r="A59" s="116" t="s">
        <v>266</v>
      </c>
      <c r="B59" s="116" t="s">
        <v>267</v>
      </c>
      <c r="C59" s="115"/>
      <c r="D59" s="115"/>
      <c r="E59" s="118"/>
      <c r="F59" s="117"/>
      <c r="G59" s="77"/>
    </row>
    <row r="60" spans="1:7" ht="12.75" customHeight="1">
      <c r="A60" s="116" t="s">
        <v>268</v>
      </c>
      <c r="B60" s="116" t="s">
        <v>269</v>
      </c>
      <c r="C60" s="115"/>
      <c r="D60" s="115"/>
      <c r="E60" s="118"/>
      <c r="F60" s="117"/>
      <c r="G60" s="77"/>
    </row>
    <row r="61" spans="1:7" ht="12.75" customHeight="1">
      <c r="A61" s="116" t="s">
        <v>270</v>
      </c>
      <c r="B61" s="116" t="s">
        <v>249</v>
      </c>
      <c r="C61" s="115"/>
      <c r="D61" s="115"/>
      <c r="E61" s="118"/>
      <c r="F61" s="117"/>
      <c r="G61" s="77"/>
    </row>
    <row r="62" spans="1:7" ht="12.75" customHeight="1">
      <c r="A62" s="116" t="s">
        <v>271</v>
      </c>
      <c r="B62" s="116" t="s">
        <v>251</v>
      </c>
      <c r="C62" s="115"/>
      <c r="D62" s="115"/>
      <c r="E62" s="118"/>
      <c r="F62" s="117"/>
      <c r="G62" s="77"/>
    </row>
    <row r="63" spans="1:7" ht="12.75" customHeight="1">
      <c r="A63" s="116" t="s">
        <v>272</v>
      </c>
      <c r="B63" s="116" t="s">
        <v>253</v>
      </c>
      <c r="C63" s="115"/>
      <c r="D63" s="115"/>
      <c r="E63" s="118"/>
      <c r="F63" s="117"/>
      <c r="G63" s="77"/>
    </row>
    <row r="64" spans="1:7" ht="12.75" customHeight="1">
      <c r="A64" s="116" t="s">
        <v>273</v>
      </c>
      <c r="B64" s="116" t="s">
        <v>255</v>
      </c>
      <c r="C64" s="115"/>
      <c r="D64" s="115"/>
      <c r="E64" s="118"/>
      <c r="F64" s="117"/>
      <c r="G64" s="77"/>
    </row>
    <row r="65" spans="1:7" ht="12.75" customHeight="1">
      <c r="A65" s="116" t="s">
        <v>274</v>
      </c>
      <c r="B65" s="116" t="s">
        <v>275</v>
      </c>
      <c r="C65" s="115"/>
      <c r="D65" s="115"/>
      <c r="E65" s="118"/>
      <c r="F65" s="117"/>
      <c r="G65" s="77"/>
    </row>
    <row r="66" spans="1:7" ht="12.75" customHeight="1">
      <c r="A66" s="116" t="s">
        <v>276</v>
      </c>
      <c r="B66" s="116" t="s">
        <v>259</v>
      </c>
      <c r="C66" s="115"/>
      <c r="D66" s="115"/>
      <c r="E66" s="118"/>
      <c r="F66" s="117"/>
      <c r="G66" s="77"/>
    </row>
    <row r="67" spans="1:7" ht="12.75" customHeight="1">
      <c r="A67" s="116" t="s">
        <v>277</v>
      </c>
      <c r="B67" s="116" t="s">
        <v>261</v>
      </c>
      <c r="C67" s="115"/>
      <c r="D67" s="115"/>
      <c r="E67" s="118"/>
      <c r="F67" s="117"/>
      <c r="G67" s="77"/>
    </row>
    <row r="68" spans="1:7" ht="12.75" customHeight="1">
      <c r="A68" s="116" t="s">
        <v>278</v>
      </c>
      <c r="B68" s="116" t="s">
        <v>279</v>
      </c>
      <c r="C68" s="115"/>
      <c r="D68" s="115"/>
      <c r="E68" s="118"/>
      <c r="F68" s="117"/>
      <c r="G68" s="77"/>
    </row>
    <row r="69" spans="1:7" ht="12.75" customHeight="1">
      <c r="A69" s="116" t="s">
        <v>280</v>
      </c>
      <c r="B69" s="116" t="s">
        <v>281</v>
      </c>
      <c r="C69" s="115"/>
      <c r="D69" s="115"/>
      <c r="E69" s="118"/>
      <c r="F69" s="117"/>
      <c r="G69" s="77"/>
    </row>
    <row r="70" spans="1:7" ht="12.75" customHeight="1">
      <c r="A70" s="116" t="s">
        <v>282</v>
      </c>
      <c r="B70" s="116" t="s">
        <v>283</v>
      </c>
      <c r="C70" s="115"/>
      <c r="D70" s="115"/>
      <c r="E70" s="118"/>
      <c r="F70" s="117"/>
      <c r="G70" s="77"/>
    </row>
    <row r="71" spans="1:7" ht="12.75" customHeight="1">
      <c r="A71" s="116" t="s">
        <v>284</v>
      </c>
      <c r="B71" s="116" t="s">
        <v>285</v>
      </c>
      <c r="C71" s="115"/>
      <c r="D71" s="115"/>
      <c r="E71" s="118"/>
      <c r="F71" s="117"/>
      <c r="G71" s="77"/>
    </row>
    <row r="72" spans="1:7" ht="12.75" customHeight="1">
      <c r="A72" s="116" t="s">
        <v>286</v>
      </c>
      <c r="B72" s="116" t="s">
        <v>263</v>
      </c>
      <c r="C72" s="115"/>
      <c r="D72" s="115"/>
      <c r="E72" s="118"/>
      <c r="F72" s="117"/>
      <c r="G72" s="77"/>
    </row>
    <row r="73" spans="1:7" ht="12.75" customHeight="1">
      <c r="A73" s="116" t="s">
        <v>287</v>
      </c>
      <c r="B73" s="116" t="s">
        <v>265</v>
      </c>
      <c r="C73" s="115"/>
      <c r="D73" s="115"/>
      <c r="E73" s="118"/>
      <c r="F73" s="117"/>
      <c r="G73" s="77"/>
    </row>
    <row r="74" spans="1:7" ht="12.75" customHeight="1">
      <c r="A74" s="116" t="s">
        <v>288</v>
      </c>
      <c r="B74" s="116" t="s">
        <v>267</v>
      </c>
      <c r="C74" s="115"/>
      <c r="D74" s="115"/>
      <c r="E74" s="118"/>
      <c r="F74" s="117"/>
      <c r="G74" s="77"/>
    </row>
    <row r="75" spans="1:7" ht="12.75" customHeight="1">
      <c r="A75" s="116"/>
      <c r="B75" s="116"/>
      <c r="C75" s="115"/>
      <c r="D75" s="115"/>
      <c r="E75" s="118"/>
      <c r="F75" s="117"/>
      <c r="G75" s="77"/>
    </row>
    <row r="76" spans="1:7" ht="12.75" customHeight="1">
      <c r="A76" s="116"/>
      <c r="B76" s="116"/>
      <c r="C76" s="115"/>
      <c r="D76" s="115"/>
      <c r="E76" s="118"/>
      <c r="F76" s="117"/>
      <c r="G76" s="77"/>
    </row>
    <row r="77" spans="1:7" ht="12.75" customHeight="1">
      <c r="A77" s="116"/>
      <c r="B77" s="116"/>
      <c r="C77" s="115"/>
      <c r="D77" s="115"/>
      <c r="E77" s="118"/>
      <c r="F77" s="117"/>
      <c r="G77" s="77"/>
    </row>
    <row r="78" spans="1:7" ht="12.75" customHeight="1">
      <c r="A78" s="116"/>
      <c r="B78" s="116"/>
      <c r="C78" s="115"/>
      <c r="D78" s="115"/>
      <c r="E78" s="118"/>
      <c r="F78" s="117"/>
      <c r="G78" s="77"/>
    </row>
    <row r="79" spans="1:7" ht="12.75" customHeight="1">
      <c r="A79" s="116"/>
      <c r="B79" s="116"/>
      <c r="C79" s="115"/>
      <c r="D79" s="115"/>
      <c r="E79" s="118"/>
      <c r="F79" s="117"/>
      <c r="G79" s="77"/>
    </row>
    <row r="80" spans="1:7" ht="12.75" customHeight="1">
      <c r="A80" s="116"/>
      <c r="B80" s="116"/>
      <c r="C80" s="115"/>
      <c r="D80" s="115"/>
      <c r="E80" s="118"/>
      <c r="F80" s="117"/>
      <c r="G80" s="77"/>
    </row>
    <row r="81" spans="1:7" ht="12.75" customHeight="1">
      <c r="A81" s="116"/>
      <c r="B81" s="119" t="s">
        <v>127</v>
      </c>
      <c r="C81" s="120">
        <v>247.53</v>
      </c>
      <c r="D81" s="120">
        <v>169.76</v>
      </c>
      <c r="E81" s="120">
        <v>21.37</v>
      </c>
      <c r="F81" s="118">
        <v>56.4</v>
      </c>
      <c r="G81" s="77"/>
    </row>
  </sheetData>
  <sheetProtection/>
  <printOptions horizontalCentered="1"/>
  <pageMargins left="0.5895833333333333" right="0.5895833333333333" top="0.6298611111111111" bottom="0.7097222222222223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6" width="24.66015625" style="0" customWidth="1"/>
  </cols>
  <sheetData>
    <row r="1" ht="30" customHeight="1">
      <c r="A1" s="56" t="s">
        <v>23</v>
      </c>
    </row>
    <row r="2" spans="1:6" ht="28.5" customHeight="1">
      <c r="A2" s="81" t="s">
        <v>24</v>
      </c>
      <c r="B2" s="81"/>
      <c r="C2" s="81"/>
      <c r="D2" s="81"/>
      <c r="E2" s="81"/>
      <c r="F2" s="81"/>
    </row>
    <row r="3" ht="22.5" customHeight="1">
      <c r="F3" s="80" t="s">
        <v>48</v>
      </c>
    </row>
    <row r="4" spans="1:6" ht="22.5" customHeight="1">
      <c r="A4" s="83" t="s">
        <v>149</v>
      </c>
      <c r="B4" s="83" t="s">
        <v>150</v>
      </c>
      <c r="C4" s="83" t="s">
        <v>127</v>
      </c>
      <c r="D4" s="83" t="s">
        <v>151</v>
      </c>
      <c r="E4" s="83" t="s">
        <v>152</v>
      </c>
      <c r="F4" s="83" t="s">
        <v>154</v>
      </c>
    </row>
    <row r="5" spans="1:6" ht="24" customHeight="1">
      <c r="A5" s="67" t="s">
        <v>138</v>
      </c>
      <c r="B5" s="67" t="s">
        <v>138</v>
      </c>
      <c r="C5" s="67">
        <v>1</v>
      </c>
      <c r="D5" s="67">
        <v>2</v>
      </c>
      <c r="E5" s="67">
        <v>3</v>
      </c>
      <c r="F5" s="67"/>
    </row>
    <row r="6" spans="1:6" ht="24" customHeight="1">
      <c r="A6" s="120">
        <v>205</v>
      </c>
      <c r="B6" s="122" t="s">
        <v>155</v>
      </c>
      <c r="C6" s="120">
        <v>191.13</v>
      </c>
      <c r="D6" s="115">
        <v>169.76</v>
      </c>
      <c r="E6" s="120">
        <v>21.37</v>
      </c>
      <c r="F6" s="77"/>
    </row>
    <row r="7" spans="1:6" ht="24" customHeight="1">
      <c r="A7" s="120">
        <v>20508</v>
      </c>
      <c r="B7" s="122" t="s">
        <v>156</v>
      </c>
      <c r="C7" s="120">
        <v>191.13</v>
      </c>
      <c r="D7" s="115">
        <v>169.76</v>
      </c>
      <c r="E7" s="120">
        <v>21.37</v>
      </c>
      <c r="F7" s="77"/>
    </row>
    <row r="8" spans="1:6" ht="24" customHeight="1">
      <c r="A8" s="120">
        <v>2050899</v>
      </c>
      <c r="B8" s="120" t="s">
        <v>157</v>
      </c>
      <c r="C8" s="120">
        <v>191.13</v>
      </c>
      <c r="D8" s="115">
        <v>169.76</v>
      </c>
      <c r="E8" s="120">
        <v>21.37</v>
      </c>
      <c r="F8" s="77"/>
    </row>
    <row r="9" spans="1:6" ht="24" customHeight="1">
      <c r="A9" s="120"/>
      <c r="B9" s="120"/>
      <c r="C9" s="120"/>
      <c r="D9" s="120"/>
      <c r="E9" s="120"/>
      <c r="F9" s="120"/>
    </row>
    <row r="10" spans="1:6" ht="24" customHeight="1">
      <c r="A10" s="120"/>
      <c r="B10" s="120"/>
      <c r="C10" s="120"/>
      <c r="D10" s="120"/>
      <c r="E10" s="120"/>
      <c r="F10" s="120"/>
    </row>
    <row r="11" spans="1:6" ht="24" customHeight="1">
      <c r="A11" s="120" t="s">
        <v>127</v>
      </c>
      <c r="B11" s="123"/>
      <c r="C11" s="120">
        <v>191.13</v>
      </c>
      <c r="D11" s="115">
        <v>169.76</v>
      </c>
      <c r="E11" s="120">
        <v>21.37</v>
      </c>
      <c r="F11" s="120"/>
    </row>
    <row r="12" ht="12.75" customHeight="1">
      <c r="B12" s="56"/>
    </row>
    <row r="13" ht="12.75" customHeight="1">
      <c r="B13" s="56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D~D</cp:lastModifiedBy>
  <cp:lastPrinted>2018-05-09T03:29:46Z</cp:lastPrinted>
  <dcterms:created xsi:type="dcterms:W3CDTF">2018-01-09T01:56:11Z</dcterms:created>
  <dcterms:modified xsi:type="dcterms:W3CDTF">2020-07-20T07:52:33Z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14</vt:lpwstr>
  </property>
</Properties>
</file>