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项目库汇总表" sheetId="21" r:id="rId1"/>
    <sheet name="项目库明细表" sheetId="20" r:id="rId2"/>
  </sheets>
  <definedNames>
    <definedName name="_xlnm.Print_Titles" localSheetId="0">项目库汇总表!$4:$5</definedName>
    <definedName name="_xlnm.Print_Titles" localSheetId="1">项目库明细表!$3:$5</definedName>
  </definedNames>
  <calcPr calcId="144525"/>
</workbook>
</file>

<file path=xl/sharedStrings.xml><?xml version="1.0" encoding="utf-8"?>
<sst xmlns="http://schemas.openxmlformats.org/spreadsheetml/2006/main" count="267" uniqueCount="152">
  <si>
    <t>附件1</t>
  </si>
  <si>
    <r>
      <rPr>
        <sz val="20"/>
        <color theme="1"/>
        <rFont val="方正小标宋简体"/>
        <charset val="134"/>
      </rPr>
      <t>全省</t>
    </r>
    <r>
      <rPr>
        <u/>
        <sz val="20"/>
        <color theme="1"/>
        <rFont val="方正小标宋简体"/>
        <charset val="134"/>
      </rPr>
      <t xml:space="preserve">       </t>
    </r>
    <r>
      <rPr>
        <sz val="20"/>
        <color theme="1"/>
        <rFont val="方正小标宋简体"/>
        <charset val="134"/>
      </rPr>
      <t>年度县级脱贫攻坚项目库汇总表</t>
    </r>
  </si>
  <si>
    <t>填报单位（盖章）：</t>
  </si>
  <si>
    <t>吴堡县卫生健康局</t>
  </si>
  <si>
    <t>序号</t>
  </si>
  <si>
    <t>项目类型</t>
  </si>
  <si>
    <t>项目个数</t>
  </si>
  <si>
    <t>项目预算总投资</t>
  </si>
  <si>
    <t>合计</t>
  </si>
  <si>
    <t>1.财政专项扶贫资金</t>
  </si>
  <si>
    <t>2.其他财政资金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</si>
  <si>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</si>
  <si>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</si>
  <si>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</si>
  <si>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</si>
  <si>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</si>
  <si>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</si>
  <si>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</si>
  <si>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总计</t>
  </si>
  <si>
    <t>一、产业扶贫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</si>
  <si>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</si>
  <si>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</si>
  <si>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</si>
  <si>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</si>
  <si>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</si>
  <si>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</si>
  <si>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</si>
  <si>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</si>
  <si>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</si>
  <si>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</si>
  <si>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三、易地扶贫搬迁</t>
  </si>
  <si>
    <t>1.集中安置</t>
  </si>
  <si>
    <t>2.分散安置</t>
  </si>
  <si>
    <t>四、公益岗位</t>
  </si>
  <si>
    <t>公益岗位</t>
  </si>
  <si>
    <t>五、教育扶贫</t>
  </si>
  <si>
    <t>1.享受“雨露计划”职业教育补助</t>
  </si>
  <si>
    <t>2.贫困村创业致富带头人创业培训</t>
  </si>
  <si>
    <t>3.其他教育扶贫</t>
  </si>
  <si>
    <t>六、健康扶贫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</si>
  <si>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</si>
  <si>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</si>
  <si>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</si>
  <si>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</si>
  <si>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</si>
  <si>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</si>
  <si>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七、危房改造</t>
  </si>
  <si>
    <t>农村危房改造</t>
  </si>
  <si>
    <t>八、金融扶贫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</si>
  <si>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</si>
  <si>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</si>
  <si>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</si>
  <si>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</si>
  <si>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九、生活条件改善</t>
  </si>
  <si>
    <t>1.入户路改造</t>
  </si>
  <si>
    <t>2.解决安全饮水</t>
  </si>
  <si>
    <t>3.厨房厕所圈舍等改造</t>
  </si>
  <si>
    <t>十、综合保障性扶贫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</si>
  <si>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</si>
  <si>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</si>
  <si>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</si>
  <si>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</si>
  <si>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</si>
  <si>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十一、村基础设施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</si>
  <si>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</si>
  <si>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</si>
  <si>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</si>
  <si>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</si>
  <si>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</si>
  <si>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6.其他</t>
  </si>
  <si>
    <t>十二、村公共服务</t>
  </si>
  <si>
    <t>1.规划保留的村小学改造</t>
  </si>
  <si>
    <t>2.标准化卫生室</t>
  </si>
  <si>
    <t>3.幼儿园建设</t>
  </si>
  <si>
    <t>4.村级文化活动广场</t>
  </si>
  <si>
    <t>十三、项目管理费</t>
  </si>
  <si>
    <t>附件2</t>
  </si>
  <si>
    <t xml:space="preserve">吴堡县2019年度脱贫攻坚项目库明细表 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</si>
  <si>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</si>
  <si>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</si>
  <si>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</si>
  <si>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</si>
  <si>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</si>
  <si>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</si>
  <si>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</si>
  <si>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</si>
  <si>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</si>
  <si>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</si>
  <si>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</si>
  <si>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</si>
  <si>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</si>
  <si>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</si>
  <si>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</si>
  <si>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</si>
  <si>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</si>
  <si>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</si>
  <si>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</si>
  <si>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请勿删除</t>
  </si>
  <si>
    <t>镇/办</t>
  </si>
  <si>
    <t>村/社区</t>
  </si>
  <si>
    <t>其中：财政专项扶贫资金</t>
  </si>
  <si>
    <t>其中：除财政专项扶贫资金外的资金</t>
  </si>
  <si>
    <t>新建</t>
  </si>
  <si>
    <t>2018年</t>
  </si>
  <si>
    <t>解决“两不愁三保障”项目</t>
  </si>
  <si>
    <t>是</t>
  </si>
  <si>
    <t>小计</t>
  </si>
  <si>
    <t>中央</t>
  </si>
  <si>
    <t>省级</t>
  </si>
  <si>
    <t>市级</t>
  </si>
  <si>
    <t>县级</t>
  </si>
  <si>
    <t>1.其他财政资金</t>
  </si>
  <si>
    <t>2.地方债务资金</t>
  </si>
  <si>
    <t>3.易地扶贫搬迁资金</t>
  </si>
  <si>
    <t>4.定点扶贫资金</t>
  </si>
  <si>
    <t>5.东西部协作资金</t>
  </si>
  <si>
    <t>6.社会捐赠资金</t>
  </si>
  <si>
    <t>7.银行贷款资金</t>
  </si>
  <si>
    <t>8.群众自筹</t>
  </si>
  <si>
    <t>户数
(户)</t>
  </si>
  <si>
    <t>人数
（人）</t>
  </si>
  <si>
    <t>续建</t>
  </si>
  <si>
    <t>2019年</t>
  </si>
  <si>
    <t>巩固提升项目</t>
  </si>
  <si>
    <t>否</t>
  </si>
  <si>
    <t>总 计</t>
  </si>
  <si>
    <t>2020年</t>
  </si>
  <si>
    <t>2021年</t>
  </si>
  <si>
    <t>……</t>
  </si>
  <si>
    <t xml:space="preserve"> </t>
  </si>
  <si>
    <t>1.贫困人口护林员</t>
  </si>
  <si>
    <t>2.贫困人口护路员</t>
  </si>
  <si>
    <t>3.贫困人口护水员</t>
  </si>
  <si>
    <t>4.贫困人口保洁员</t>
  </si>
  <si>
    <t>5.其他贫困人口公益性岗位</t>
  </si>
  <si>
    <t>县医院购置腹腔镜及配套设备</t>
  </si>
  <si>
    <t>吴堡县医院</t>
  </si>
  <si>
    <t>薛艳清</t>
  </si>
  <si>
    <t>减少患者外出就医花费</t>
  </si>
  <si>
    <t>提升医疗服务能力</t>
  </si>
  <si>
    <t xml:space="preserve">  </t>
  </si>
  <si>
    <t>农饮水水质监测项目</t>
  </si>
  <si>
    <t>对我县100个行政村现有661个饮水点进行检测一次，共计132.2万元。</t>
  </si>
  <si>
    <t>吴堡县疾病预防控制中心</t>
  </si>
  <si>
    <t>预防污染、警报污染</t>
  </si>
  <si>
    <t>为民众身体健康提供保障</t>
  </si>
  <si>
    <t>对新增机打井和部分农户饮用雨水抽样检测共计8.6万元。</t>
  </si>
  <si>
    <t>水质监测实验室购买设备</t>
  </si>
  <si>
    <t>饮用水监测实验室购买设备目</t>
  </si>
  <si>
    <t>水质监测实验室建设项目</t>
  </si>
  <si>
    <t>建设疾控中心水质监测实验室，开展上级部门要求的水质监测项目</t>
  </si>
  <si>
    <r>
      <rPr>
        <sz val="12"/>
        <color theme="1"/>
        <rFont val="仿宋"/>
        <charset val="134"/>
      </rPr>
      <t>4.</t>
    </r>
    <r>
      <rPr>
        <sz val="12"/>
        <color theme="1"/>
        <rFont val="宋体"/>
        <charset val="134"/>
      </rPr>
      <t>村级文化活动广场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</si>
</sst>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Arial"/>
      <charset val="134"/>
    </font>
    <font>
      <sz val="16"/>
      <color theme="1"/>
      <name val="黑体"/>
      <charset val="134"/>
    </font>
    <font>
      <sz val="28"/>
      <color theme="1"/>
      <name val="方正小标宋简体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0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u/>
      <sz val="20"/>
      <color theme="1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36" fillId="16" borderId="14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7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workbookViewId="0">
      <pane ySplit="6" topLeftCell="A28" activePane="bottomLeft" state="frozen"/>
      <selection/>
      <selection pane="bottomLeft" activeCell="G46" sqref="G46"/>
    </sheetView>
  </sheetViews>
  <sheetFormatPr defaultColWidth="9" defaultRowHeight="14.4"/>
  <cols>
    <col min="1" max="1" width="6.25" style="34" customWidth="1"/>
    <col min="2" max="2" width="18.3796296296296" customWidth="1"/>
    <col min="3" max="7" width="9.62962962962963" customWidth="1"/>
    <col min="8" max="8" width="10.6296296296296" customWidth="1"/>
    <col min="9" max="13" width="9.62962962962963" customWidth="1"/>
  </cols>
  <sheetData>
    <row r="1" ht="20.4" spans="1:2">
      <c r="A1" s="35" t="s">
        <v>0</v>
      </c>
      <c r="B1" s="35"/>
    </row>
    <row r="2" ht="42" customHeight="1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6.1" customHeight="1" spans="1:13">
      <c r="A3" s="37" t="s">
        <v>2</v>
      </c>
      <c r="B3" s="37"/>
      <c r="C3" s="38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6"/>
    </row>
    <row r="4" s="30" customFormat="1" ht="23.1" customHeight="1" spans="1:13">
      <c r="A4" s="39" t="s">
        <v>4</v>
      </c>
      <c r="B4" s="39" t="s">
        <v>5</v>
      </c>
      <c r="C4" s="40" t="s">
        <v>6</v>
      </c>
      <c r="D4" s="41" t="s">
        <v>7</v>
      </c>
      <c r="E4" s="42"/>
      <c r="F4" s="42"/>
      <c r="G4" s="42"/>
      <c r="H4" s="42"/>
      <c r="I4" s="42"/>
      <c r="J4" s="42"/>
      <c r="K4" s="42"/>
      <c r="L4" s="42"/>
      <c r="M4" s="60"/>
    </row>
    <row r="5" s="31" customFormat="1" ht="37.5" customHeight="1" spans="1:13">
      <c r="A5" s="43"/>
      <c r="B5" s="43"/>
      <c r="C5" s="44"/>
      <c r="D5" s="45" t="s">
        <v>8</v>
      </c>
      <c r="E5" s="46" t="s">
        <v>9</v>
      </c>
      <c r="F5" s="47" t="s">
        <v>10</v>
      </c>
      <c r="G5" s="47" t="s">
        <v>11</v>
      </c>
      <c r="H5" s="47" t="s">
        <v>12</v>
      </c>
      <c r="I5" s="47" t="s">
        <v>13</v>
      </c>
      <c r="J5" s="47" t="s">
        <v>14</v>
      </c>
      <c r="K5" s="47" t="s">
        <v>15</v>
      </c>
      <c r="L5" s="47" t="s">
        <v>16</v>
      </c>
      <c r="M5" s="47" t="s">
        <v>17</v>
      </c>
    </row>
    <row r="6" ht="21.95" customHeight="1" spans="1:13">
      <c r="A6" s="48"/>
      <c r="B6" s="49" t="s">
        <v>18</v>
      </c>
      <c r="C6" s="50"/>
      <c r="D6" s="50">
        <v>557.4916</v>
      </c>
      <c r="E6" s="50">
        <v>140.8</v>
      </c>
      <c r="F6" s="50"/>
      <c r="G6" s="50"/>
      <c r="H6" s="50"/>
      <c r="I6" s="50">
        <v>216.6916</v>
      </c>
      <c r="J6" s="50">
        <v>200</v>
      </c>
      <c r="K6" s="50"/>
      <c r="L6" s="50"/>
      <c r="M6" s="50"/>
    </row>
    <row r="7" s="32" customFormat="1" ht="21.95" customHeight="1" spans="1:13">
      <c r="A7" s="48">
        <v>1</v>
      </c>
      <c r="B7" s="51" t="s">
        <v>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ht="21.95" customHeight="1" spans="1:13">
      <c r="A8" s="48">
        <v>2</v>
      </c>
      <c r="B8" s="53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ht="21.95" customHeight="1" spans="1:13">
      <c r="A9" s="48">
        <v>3</v>
      </c>
      <c r="B9" s="54" t="s">
        <v>21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ht="21.95" customHeight="1" spans="1:13">
      <c r="A10" s="48">
        <v>4</v>
      </c>
      <c r="B10" s="54" t="s">
        <v>22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ht="21.95" customHeight="1" spans="1:13">
      <c r="A11" s="48">
        <v>5</v>
      </c>
      <c r="B11" s="54" t="s">
        <v>23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ht="21.95" customHeight="1" spans="1:13">
      <c r="A12" s="48">
        <v>6</v>
      </c>
      <c r="B12" s="54" t="s">
        <v>24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="32" customFormat="1" ht="21.95" customHeight="1" spans="1:13">
      <c r="A13" s="48">
        <v>7</v>
      </c>
      <c r="B13" s="51" t="s">
        <v>25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21.95" customHeight="1" spans="1:13">
      <c r="A14" s="48">
        <v>8</v>
      </c>
      <c r="B14" s="54" t="s">
        <v>26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ht="21.95" customHeight="1" spans="1:13">
      <c r="A15" s="48">
        <v>9</v>
      </c>
      <c r="B15" s="54" t="s">
        <v>27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ht="21.95" customHeight="1" spans="1:13">
      <c r="A16" s="48">
        <v>10</v>
      </c>
      <c r="B16" s="54" t="s">
        <v>28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ht="21.95" customHeight="1" spans="1:13">
      <c r="A17" s="48">
        <v>11</v>
      </c>
      <c r="B17" s="54" t="s">
        <v>29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="32" customFormat="1" ht="21.95" customHeight="1" spans="1:13">
      <c r="A18" s="48">
        <v>12</v>
      </c>
      <c r="B18" s="51" t="s">
        <v>30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ht="21.95" customHeight="1" spans="1:13">
      <c r="A19" s="48">
        <v>13</v>
      </c>
      <c r="B19" s="54" t="s">
        <v>31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ht="21.95" customHeight="1" spans="1:13">
      <c r="A20" s="48">
        <v>14</v>
      </c>
      <c r="B20" s="54" t="s">
        <v>32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="32" customFormat="1" ht="21.95" customHeight="1" spans="1:13">
      <c r="A21" s="48">
        <v>15</v>
      </c>
      <c r="B21" s="51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ht="21.95" customHeight="1" spans="1:13">
      <c r="A22" s="48">
        <v>16</v>
      </c>
      <c r="B22" s="54" t="s">
        <v>34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="32" customFormat="1" ht="21.95" customHeight="1" spans="1:13">
      <c r="A23" s="48">
        <v>17</v>
      </c>
      <c r="B23" s="51" t="s">
        <v>35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ht="30" customHeight="1" spans="1:13">
      <c r="A24" s="48">
        <v>18</v>
      </c>
      <c r="B24" s="54" t="s">
        <v>36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ht="32.25" customHeight="1" spans="1:13">
      <c r="A25" s="48">
        <v>19</v>
      </c>
      <c r="B25" s="54" t="s">
        <v>37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ht="21.95" customHeight="1" spans="1:13">
      <c r="A26" s="48">
        <v>20</v>
      </c>
      <c r="B26" s="55" t="s">
        <v>38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="32" customFormat="1" ht="21.95" customHeight="1" spans="1:13">
      <c r="A27" s="48">
        <v>21</v>
      </c>
      <c r="B27" s="51" t="s">
        <v>39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ht="33.75" customHeight="1" spans="1:13">
      <c r="A28" s="48">
        <v>22</v>
      </c>
      <c r="B28" s="54" t="s">
        <v>40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ht="21.95" customHeight="1" spans="1:13">
      <c r="A29" s="48">
        <v>23</v>
      </c>
      <c r="B29" s="54" t="s">
        <v>41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ht="21.95" customHeight="1" spans="1:13">
      <c r="A30" s="48">
        <v>24</v>
      </c>
      <c r="B30" s="55" t="s">
        <v>42</v>
      </c>
      <c r="C30" s="50">
        <v>1</v>
      </c>
      <c r="D30" s="50">
        <v>120</v>
      </c>
      <c r="E30" s="50"/>
      <c r="F30" s="50"/>
      <c r="G30" s="50"/>
      <c r="H30" s="50"/>
      <c r="I30" s="50"/>
      <c r="J30" s="50">
        <v>120</v>
      </c>
      <c r="K30" s="50"/>
      <c r="L30" s="50"/>
      <c r="M30" s="50"/>
    </row>
    <row r="31" ht="30.75" customHeight="1" spans="1:13">
      <c r="A31" s="48">
        <v>25</v>
      </c>
      <c r="B31" s="55" t="s">
        <v>43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ht="21.95" customHeight="1" spans="1:13">
      <c r="A32" s="48">
        <v>26</v>
      </c>
      <c r="B32" s="55" t="s">
        <v>44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ht="36" customHeight="1" spans="1:13">
      <c r="A33" s="48">
        <v>27</v>
      </c>
      <c r="B33" s="55" t="s">
        <v>45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ht="21.95" customHeight="1" spans="1:13">
      <c r="A34" s="48">
        <v>28</v>
      </c>
      <c r="B34" s="56" t="s">
        <v>46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="33" customFormat="1" ht="21.95" customHeight="1" spans="1:13">
      <c r="A35" s="48">
        <v>29</v>
      </c>
      <c r="B35" s="55" t="s">
        <v>47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="32" customFormat="1" ht="21.95" customHeight="1" spans="1:13">
      <c r="A36" s="48">
        <v>30</v>
      </c>
      <c r="B36" s="51" t="s">
        <v>48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ht="21.95" customHeight="1" spans="1:13">
      <c r="A37" s="48">
        <v>31</v>
      </c>
      <c r="B37" s="55" t="s">
        <v>49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ht="40.5" customHeight="1" spans="1:13">
      <c r="A38" s="48">
        <v>32</v>
      </c>
      <c r="B38" s="55" t="s">
        <v>50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ht="21.95" customHeight="1" spans="1:13">
      <c r="A39" s="48">
        <v>33</v>
      </c>
      <c r="B39" s="57" t="s">
        <v>51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ht="31.5" customHeight="1" spans="1:13">
      <c r="A40" s="48">
        <v>34</v>
      </c>
      <c r="B40" s="55" t="s">
        <v>52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ht="21.95" customHeight="1" spans="1:13">
      <c r="A41" s="48">
        <v>35</v>
      </c>
      <c r="B41" s="57" t="s">
        <v>24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="32" customFormat="1" ht="21.95" customHeight="1" spans="1:13">
      <c r="A42" s="48">
        <v>36</v>
      </c>
      <c r="B42" s="51" t="s">
        <v>53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ht="21.95" customHeight="1" spans="1:13">
      <c r="A43" s="48">
        <v>37</v>
      </c>
      <c r="B43" s="58" t="s">
        <v>54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ht="21.95" customHeight="1" spans="1:13">
      <c r="A44" s="48">
        <v>38</v>
      </c>
      <c r="B44" s="58" t="s">
        <v>55</v>
      </c>
      <c r="C44" s="50">
        <v>4</v>
      </c>
      <c r="D44" s="50">
        <v>437.4916</v>
      </c>
      <c r="E44" s="50">
        <v>140.8</v>
      </c>
      <c r="F44" s="50"/>
      <c r="G44" s="50"/>
      <c r="H44" s="50"/>
      <c r="I44" s="50">
        <v>216.6916</v>
      </c>
      <c r="J44" s="50">
        <v>200</v>
      </c>
      <c r="K44" s="50"/>
      <c r="L44" s="50"/>
      <c r="M44" s="50"/>
    </row>
    <row r="45" ht="21.95" customHeight="1" spans="1:13">
      <c r="A45" s="48">
        <v>39</v>
      </c>
      <c r="B45" s="58" t="s">
        <v>56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="32" customFormat="1" ht="21.95" customHeight="1" spans="1:13">
      <c r="A46" s="48">
        <v>40</v>
      </c>
      <c r="B46" s="51" t="s">
        <v>57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ht="38.25" customHeight="1" spans="1:13">
      <c r="A47" s="48">
        <v>41</v>
      </c>
      <c r="B47" s="58" t="s">
        <v>58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ht="36.75" customHeight="1" spans="1:13">
      <c r="A48" s="48">
        <v>42</v>
      </c>
      <c r="B48" s="58" t="s">
        <v>59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ht="28.5" customHeight="1" spans="1:13">
      <c r="A49" s="48">
        <v>43</v>
      </c>
      <c r="B49" s="58" t="s">
        <v>60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ht="21.95" customHeight="1" spans="1:13">
      <c r="A50" s="48">
        <v>44</v>
      </c>
      <c r="B50" s="58" t="s">
        <v>61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ht="21.95" customHeight="1" spans="1:13">
      <c r="A51" s="48">
        <v>45</v>
      </c>
      <c r="B51" s="58" t="s">
        <v>62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="32" customFormat="1" ht="21.95" customHeight="1" spans="1:13">
      <c r="A52" s="48">
        <v>46</v>
      </c>
      <c r="B52" s="51" t="s">
        <v>63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ht="37.5" customHeight="1" spans="1:13">
      <c r="A53" s="48">
        <v>47</v>
      </c>
      <c r="B53" s="58" t="s">
        <v>64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ht="21.95" customHeight="1" spans="1:13">
      <c r="A54" s="48">
        <v>48</v>
      </c>
      <c r="B54" s="58" t="s">
        <v>65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ht="21.95" customHeight="1" spans="1:13">
      <c r="A55" s="48">
        <v>49</v>
      </c>
      <c r="B55" s="58" t="s">
        <v>66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ht="21.95" customHeight="1" spans="1:13">
      <c r="A56" s="48">
        <v>50</v>
      </c>
      <c r="B56" s="58" t="s">
        <v>67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ht="21.95" customHeight="1" spans="1:13">
      <c r="A57" s="48">
        <v>51</v>
      </c>
      <c r="B57" s="53" t="s">
        <v>68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ht="21.95" customHeight="1" spans="1:13">
      <c r="A58" s="48">
        <v>52</v>
      </c>
      <c r="B58" s="57" t="s">
        <v>69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="32" customFormat="1" ht="21.95" customHeight="1" spans="1:13">
      <c r="A59" s="48">
        <v>53</v>
      </c>
      <c r="B59" s="51" t="s">
        <v>70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ht="27.75" customHeight="1" spans="1:13">
      <c r="A60" s="48">
        <v>54</v>
      </c>
      <c r="B60" s="58" t="s">
        <v>71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ht="21.95" customHeight="1" spans="1:13">
      <c r="A61" s="48">
        <v>55</v>
      </c>
      <c r="B61" s="57" t="s">
        <v>72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ht="21.95" customHeight="1" spans="1:13">
      <c r="A62" s="48">
        <v>56</v>
      </c>
      <c r="B62" s="57" t="s">
        <v>73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ht="21.95" customHeight="1" spans="1:13">
      <c r="A63" s="48">
        <v>57</v>
      </c>
      <c r="B63" s="53" t="s">
        <v>74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="32" customFormat="1" ht="21.95" customHeight="1" spans="1:13">
      <c r="A64" s="48">
        <v>58</v>
      </c>
      <c r="B64" s="59" t="s">
        <v>75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</sheetData>
  <mergeCells count="8">
    <mergeCell ref="A1:B1"/>
    <mergeCell ref="A2:M2"/>
    <mergeCell ref="A3:B3"/>
    <mergeCell ref="C3:L3"/>
    <mergeCell ref="D4:M4"/>
    <mergeCell ref="A4:A5"/>
    <mergeCell ref="B4:B5"/>
    <mergeCell ref="C4:C5"/>
  </mergeCells>
  <printOptions horizontalCentered="1"/>
  <pageMargins left="0.551181102362205" right="0.551181102362205" top="0.590551181102362" bottom="0.590551181102362" header="0.31496062992126" footer="0.31496062992126"/>
  <pageSetup paperSize="9" firstPageNumber="4" orientation="landscape" useFirstPageNumber="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73"/>
  <sheetViews>
    <sheetView tabSelected="1" zoomScale="70" zoomScaleNormal="70" workbookViewId="0">
      <pane ySplit="5" topLeftCell="A6" activePane="bottomLeft" state="frozen"/>
      <selection/>
      <selection pane="bottomLeft" activeCell="A7" sqref="$A7:$XFD32"/>
    </sheetView>
  </sheetViews>
  <sheetFormatPr defaultColWidth="6.87962962962963" defaultRowHeight="15"/>
  <cols>
    <col min="1" max="1" width="20.6296296296296" style="4" customWidth="1"/>
    <col min="2" max="2" width="12.1296296296296" style="3" customWidth="1"/>
    <col min="3" max="3" width="13.75" style="3" customWidth="1"/>
    <col min="4" max="4" width="7.87962962962963" style="3" customWidth="1"/>
    <col min="5" max="5" width="8.12962962962963" style="3" customWidth="1"/>
    <col min="6" max="8" width="6.37962962962963" style="3" customWidth="1"/>
    <col min="9" max="9" width="8.5" style="3" customWidth="1"/>
    <col min="10" max="10" width="10.7962962962963" style="3" customWidth="1"/>
    <col min="11" max="23" width="8.62962962962963" style="3" customWidth="1"/>
    <col min="24" max="24" width="6.37962962962963" style="3" customWidth="1"/>
    <col min="25" max="31" width="7.62962962962963" style="3" customWidth="1"/>
    <col min="32" max="32" width="7.12962962962963" style="3" customWidth="1"/>
    <col min="33" max="33" width="15.8796296296296" style="3" customWidth="1"/>
    <col min="34" max="34" width="12.6296296296296" style="3" customWidth="1"/>
    <col min="35" max="35" width="8" style="3" customWidth="1"/>
    <col min="36" max="39" width="8" style="3" hidden="1" customWidth="1"/>
    <col min="40" max="40" width="23.3796296296296" style="3" hidden="1" customWidth="1"/>
    <col min="41" max="42" width="8" style="3" hidden="1" customWidth="1"/>
    <col min="43" max="271" width="8" style="3" customWidth="1"/>
    <col min="272" max="16384" width="6.87962962962963" style="3"/>
  </cols>
  <sheetData>
    <row r="1" ht="39.75" customHeight="1" spans="1:1">
      <c r="A1" s="5" t="s">
        <v>76</v>
      </c>
    </row>
    <row r="2" ht="41.1" customHeight="1" spans="1:34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1" customFormat="1" ht="30" customHeight="1" spans="1:41">
      <c r="A3" s="7" t="s">
        <v>5</v>
      </c>
      <c r="B3" s="8" t="s">
        <v>78</v>
      </c>
      <c r="C3" s="8" t="s">
        <v>79</v>
      </c>
      <c r="D3" s="8" t="s">
        <v>80</v>
      </c>
      <c r="E3" s="8"/>
      <c r="F3" s="8" t="s">
        <v>81</v>
      </c>
      <c r="G3" s="8" t="s">
        <v>82</v>
      </c>
      <c r="H3" s="9" t="s">
        <v>83</v>
      </c>
      <c r="I3" s="9" t="s">
        <v>84</v>
      </c>
      <c r="J3" s="21" t="s">
        <v>85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8" t="s">
        <v>86</v>
      </c>
      <c r="Y3" s="8" t="s">
        <v>87</v>
      </c>
      <c r="Z3" s="8" t="s">
        <v>88</v>
      </c>
      <c r="AA3" s="8" t="s">
        <v>89</v>
      </c>
      <c r="AB3" s="8" t="s">
        <v>90</v>
      </c>
      <c r="AC3" s="8" t="s">
        <v>91</v>
      </c>
      <c r="AD3" s="8" t="s">
        <v>92</v>
      </c>
      <c r="AE3" s="8"/>
      <c r="AF3" s="8" t="s">
        <v>93</v>
      </c>
      <c r="AG3" s="8" t="s">
        <v>94</v>
      </c>
      <c r="AH3" s="8" t="s">
        <v>95</v>
      </c>
      <c r="AI3" s="8" t="s">
        <v>96</v>
      </c>
      <c r="AL3" s="24" t="s">
        <v>97</v>
      </c>
      <c r="AM3" s="25"/>
      <c r="AN3" s="25"/>
      <c r="AO3" s="28"/>
    </row>
    <row r="4" s="1" customFormat="1" ht="30" customHeight="1" spans="1:41">
      <c r="A4" s="7"/>
      <c r="B4" s="8"/>
      <c r="C4" s="8"/>
      <c r="D4" s="8" t="s">
        <v>98</v>
      </c>
      <c r="E4" s="8" t="s">
        <v>99</v>
      </c>
      <c r="F4" s="8"/>
      <c r="G4" s="8"/>
      <c r="H4" s="10"/>
      <c r="I4" s="10"/>
      <c r="J4" s="9" t="s">
        <v>8</v>
      </c>
      <c r="K4" s="8" t="s">
        <v>100</v>
      </c>
      <c r="L4" s="8"/>
      <c r="M4" s="8"/>
      <c r="N4" s="8"/>
      <c r="O4" s="8"/>
      <c r="P4" s="8" t="s">
        <v>101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L4" s="26" t="s">
        <v>102</v>
      </c>
      <c r="AM4" s="26" t="s">
        <v>103</v>
      </c>
      <c r="AN4" s="26" t="s">
        <v>104</v>
      </c>
      <c r="AO4" s="26" t="s">
        <v>105</v>
      </c>
    </row>
    <row r="5" s="1" customFormat="1" ht="53.1" customHeight="1" spans="1:41">
      <c r="A5" s="7"/>
      <c r="B5" s="8"/>
      <c r="C5" s="8"/>
      <c r="D5" s="8"/>
      <c r="E5" s="8"/>
      <c r="F5" s="8"/>
      <c r="G5" s="8"/>
      <c r="H5" s="11"/>
      <c r="I5" s="11"/>
      <c r="J5" s="11"/>
      <c r="K5" s="8" t="s">
        <v>106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111</v>
      </c>
      <c r="Q5" s="8" t="s">
        <v>112</v>
      </c>
      <c r="R5" s="8" t="s">
        <v>113</v>
      </c>
      <c r="S5" s="8" t="s">
        <v>114</v>
      </c>
      <c r="T5" s="8" t="s">
        <v>115</v>
      </c>
      <c r="U5" s="8" t="s">
        <v>116</v>
      </c>
      <c r="V5" s="8" t="s">
        <v>117</v>
      </c>
      <c r="W5" s="8" t="s">
        <v>118</v>
      </c>
      <c r="X5" s="8"/>
      <c r="Y5" s="8"/>
      <c r="Z5" s="8"/>
      <c r="AA5" s="8"/>
      <c r="AB5" s="8"/>
      <c r="AC5" s="8"/>
      <c r="AD5" s="8" t="s">
        <v>119</v>
      </c>
      <c r="AE5" s="8" t="s">
        <v>120</v>
      </c>
      <c r="AF5" s="8"/>
      <c r="AG5" s="8"/>
      <c r="AH5" s="8"/>
      <c r="AI5" s="8"/>
      <c r="AL5" s="26" t="s">
        <v>121</v>
      </c>
      <c r="AM5" s="26" t="s">
        <v>122</v>
      </c>
      <c r="AN5" s="26" t="s">
        <v>123</v>
      </c>
      <c r="AO5" s="26" t="s">
        <v>124</v>
      </c>
    </row>
    <row r="6" s="2" customFormat="1" ht="35.1" customHeight="1" spans="1:41">
      <c r="A6" s="12" t="s">
        <v>125</v>
      </c>
      <c r="B6" s="13"/>
      <c r="C6" s="13"/>
      <c r="D6" s="13"/>
      <c r="E6" s="13"/>
      <c r="F6" s="13"/>
      <c r="G6" s="13"/>
      <c r="H6" s="13"/>
      <c r="I6" s="13"/>
      <c r="J6" s="13">
        <f>K6+O6+S6+T6-K6</f>
        <v>557.4916</v>
      </c>
      <c r="K6" s="13">
        <v>140.8</v>
      </c>
      <c r="L6" s="13"/>
      <c r="M6" s="13"/>
      <c r="N6" s="13"/>
      <c r="O6" s="13">
        <f>O50+O51</f>
        <v>140.8</v>
      </c>
      <c r="P6" s="13"/>
      <c r="Q6" s="13"/>
      <c r="R6" s="13"/>
      <c r="S6" s="13">
        <v>216.6916</v>
      </c>
      <c r="T6" s="13">
        <f>T36+T53</f>
        <v>200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L6" s="26"/>
      <c r="AM6" s="26" t="s">
        <v>126</v>
      </c>
      <c r="AN6" s="26"/>
      <c r="AO6" s="26"/>
    </row>
    <row r="7" s="2" customFormat="1" ht="35.1" hidden="1" customHeight="1" spans="1:41">
      <c r="A7" s="14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L7" s="26"/>
      <c r="AM7" s="26" t="s">
        <v>127</v>
      </c>
      <c r="AN7" s="26"/>
      <c r="AO7" s="26"/>
    </row>
    <row r="8" ht="35.1" hidden="1" customHeight="1" spans="1:35">
      <c r="A8" s="15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27"/>
    </row>
    <row r="9" ht="35.1" hidden="1" customHeight="1" spans="1:35">
      <c r="A9" s="15" t="s">
        <v>128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7"/>
    </row>
    <row r="10" ht="35.1" hidden="1" customHeight="1" spans="1:35">
      <c r="A10" s="15" t="s">
        <v>128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27"/>
    </row>
    <row r="11" ht="35.1" hidden="1" customHeight="1" spans="1:35">
      <c r="A11" s="16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7"/>
    </row>
    <row r="12" ht="35.1" hidden="1" customHeight="1" spans="1:35">
      <c r="A12" s="16" t="s">
        <v>22</v>
      </c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7"/>
    </row>
    <row r="13" ht="35.1" hidden="1" customHeight="1" spans="1:35">
      <c r="A13" s="16" t="s">
        <v>23</v>
      </c>
      <c r="B13" s="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27"/>
    </row>
    <row r="14" ht="35.1" hidden="1" customHeight="1" spans="1:35">
      <c r="A14" s="16" t="s">
        <v>24</v>
      </c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27"/>
    </row>
    <row r="15" ht="35.1" hidden="1" customHeight="1" spans="1:35">
      <c r="A15" s="14" t="s">
        <v>25</v>
      </c>
      <c r="B15" s="1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27"/>
    </row>
    <row r="16" ht="35.1" hidden="1" customHeight="1" spans="1:35">
      <c r="A16" s="16" t="s">
        <v>26</v>
      </c>
      <c r="B16" s="1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27"/>
    </row>
    <row r="17" ht="35.1" hidden="1" customHeight="1" spans="1:35">
      <c r="A17" s="16" t="s">
        <v>27</v>
      </c>
      <c r="B17" s="1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27"/>
    </row>
    <row r="18" ht="35.1" hidden="1" customHeight="1" spans="1:35">
      <c r="A18" s="16" t="s">
        <v>28</v>
      </c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7"/>
    </row>
    <row r="19" ht="35.1" hidden="1" customHeight="1" spans="1:35">
      <c r="A19" s="16" t="s">
        <v>29</v>
      </c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27"/>
    </row>
    <row r="20" ht="35.1" hidden="1" customHeight="1" spans="1:35">
      <c r="A20" s="14" t="s">
        <v>30</v>
      </c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27"/>
    </row>
    <row r="21" ht="35.1" hidden="1" customHeight="1" spans="1:35">
      <c r="A21" s="16" t="s">
        <v>31</v>
      </c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129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27"/>
    </row>
    <row r="22" ht="35.1" hidden="1" customHeight="1" spans="1:35">
      <c r="A22" s="16" t="s">
        <v>32</v>
      </c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7"/>
    </row>
    <row r="23" ht="35.1" hidden="1" customHeight="1" spans="1:35">
      <c r="A23" s="14" t="s">
        <v>33</v>
      </c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27"/>
    </row>
    <row r="24" ht="35.1" hidden="1" customHeight="1" spans="1:35">
      <c r="A24" s="16" t="s">
        <v>130</v>
      </c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27"/>
    </row>
    <row r="25" ht="35.1" hidden="1" customHeight="1" spans="1:35">
      <c r="A25" s="16" t="s">
        <v>131</v>
      </c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27"/>
    </row>
    <row r="26" ht="35.1" hidden="1" customHeight="1" spans="1:35">
      <c r="A26" s="16" t="s">
        <v>132</v>
      </c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7"/>
    </row>
    <row r="27" ht="35.1" hidden="1" customHeight="1" spans="1:35">
      <c r="A27" s="16" t="s">
        <v>133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27"/>
    </row>
    <row r="28" ht="35.1" hidden="1" customHeight="1" spans="1:35">
      <c r="A28" s="16" t="s">
        <v>134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7"/>
    </row>
    <row r="29" ht="35.1" hidden="1" customHeight="1" spans="1:35">
      <c r="A29" s="14" t="s">
        <v>35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27"/>
    </row>
    <row r="30" ht="35.1" hidden="1" customHeight="1" spans="1:35">
      <c r="A30" s="16" t="s">
        <v>36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27"/>
    </row>
    <row r="31" ht="35.1" hidden="1" customHeight="1" spans="1:35">
      <c r="A31" s="16" t="s">
        <v>37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27"/>
    </row>
    <row r="32" ht="35.1" hidden="1" customHeight="1" spans="1:35">
      <c r="A32" s="17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27"/>
    </row>
    <row r="33" ht="35.1" customHeight="1" spans="1:35">
      <c r="A33" s="1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27"/>
    </row>
    <row r="34" ht="35.1" hidden="1" customHeight="1" spans="1:35">
      <c r="A34" s="16" t="s">
        <v>40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27"/>
    </row>
    <row r="35" ht="35.1" hidden="1" customHeight="1" spans="1:35">
      <c r="A35" s="16" t="s">
        <v>41</v>
      </c>
      <c r="B35" s="1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27"/>
    </row>
    <row r="36" s="3" customFormat="1" ht="135" customHeight="1" spans="1:35">
      <c r="A36" s="13" t="s">
        <v>42</v>
      </c>
      <c r="B36" s="13" t="s">
        <v>135</v>
      </c>
      <c r="C36" s="13" t="s">
        <v>135</v>
      </c>
      <c r="D36" s="13" t="s">
        <v>136</v>
      </c>
      <c r="E36" s="13"/>
      <c r="F36" s="13" t="s">
        <v>122</v>
      </c>
      <c r="G36" s="13" t="s">
        <v>3</v>
      </c>
      <c r="H36" s="13" t="s">
        <v>137</v>
      </c>
      <c r="I36" s="13">
        <v>6521367</v>
      </c>
      <c r="J36" s="13">
        <v>120</v>
      </c>
      <c r="K36" s="13"/>
      <c r="L36" s="13"/>
      <c r="M36" s="13"/>
      <c r="N36" s="13"/>
      <c r="O36" s="13"/>
      <c r="P36" s="13"/>
      <c r="Q36" s="13"/>
      <c r="R36" s="13"/>
      <c r="S36" s="13"/>
      <c r="T36" s="13">
        <v>120</v>
      </c>
      <c r="U36" s="13"/>
      <c r="V36" s="13"/>
      <c r="W36" s="13"/>
      <c r="X36" s="13" t="s">
        <v>123</v>
      </c>
      <c r="Y36" s="13" t="s">
        <v>105</v>
      </c>
      <c r="Z36" s="13" t="s">
        <v>124</v>
      </c>
      <c r="AA36" s="13" t="s">
        <v>124</v>
      </c>
      <c r="AB36" s="13" t="s">
        <v>124</v>
      </c>
      <c r="AC36" s="13" t="s">
        <v>124</v>
      </c>
      <c r="AD36" s="13"/>
      <c r="AE36" s="13"/>
      <c r="AF36" s="13"/>
      <c r="AG36" s="13" t="s">
        <v>138</v>
      </c>
      <c r="AH36" s="13" t="s">
        <v>139</v>
      </c>
      <c r="AI36" s="27"/>
    </row>
    <row r="37" ht="35.1" hidden="1" customHeight="1" spans="1:35">
      <c r="A37" s="17" t="s">
        <v>43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27"/>
    </row>
    <row r="38" ht="35.1" hidden="1" customHeight="1" spans="1:35">
      <c r="A38" s="17" t="s">
        <v>44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27"/>
    </row>
    <row r="39" ht="35.1" hidden="1" customHeight="1" spans="1:35">
      <c r="A39" s="17" t="s">
        <v>45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27"/>
    </row>
    <row r="40" ht="35.1" hidden="1" customHeight="1" spans="1:35">
      <c r="A40" s="14" t="s">
        <v>46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27"/>
    </row>
    <row r="41" ht="35.1" hidden="1" customHeight="1" spans="1:35">
      <c r="A41" s="17" t="s">
        <v>47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27"/>
    </row>
    <row r="42" ht="35.1" hidden="1" customHeight="1" spans="1:35">
      <c r="A42" s="14" t="s">
        <v>48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7"/>
    </row>
    <row r="43" ht="35.1" hidden="1" customHeight="1" spans="1:35">
      <c r="A43" s="17" t="s">
        <v>49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7"/>
    </row>
    <row r="44" ht="50.1" hidden="1" customHeight="1" spans="1:35">
      <c r="A44" s="17" t="s">
        <v>50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7"/>
    </row>
    <row r="45" ht="35.1" hidden="1" customHeight="1" spans="1:35">
      <c r="A45" s="16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27"/>
    </row>
    <row r="46" ht="35.1" hidden="1" customHeight="1" spans="1:35">
      <c r="A46" s="16" t="s">
        <v>52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27"/>
    </row>
    <row r="47" ht="35.1" hidden="1" customHeight="1" spans="1:35">
      <c r="A47" s="16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27"/>
    </row>
    <row r="48" ht="35.1" customHeight="1" spans="1:35">
      <c r="A48" s="14" t="s">
        <v>53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7"/>
    </row>
    <row r="49" ht="35.1" hidden="1" customHeight="1" spans="1:35">
      <c r="A49" s="16" t="s">
        <v>54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140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27"/>
    </row>
    <row r="50" customFormat="1" ht="96" customHeight="1" spans="1:35">
      <c r="A50" s="18" t="s">
        <v>55</v>
      </c>
      <c r="B50" s="13" t="s">
        <v>141</v>
      </c>
      <c r="C50" s="13" t="s">
        <v>142</v>
      </c>
      <c r="D50" s="13" t="s">
        <v>143</v>
      </c>
      <c r="E50" s="13"/>
      <c r="F50" s="13" t="s">
        <v>126</v>
      </c>
      <c r="G50" s="13" t="s">
        <v>3</v>
      </c>
      <c r="H50" s="13" t="s">
        <v>137</v>
      </c>
      <c r="I50" s="13">
        <v>6521367</v>
      </c>
      <c r="J50" s="13">
        <v>132.2</v>
      </c>
      <c r="K50" s="13">
        <v>132.2</v>
      </c>
      <c r="L50" s="13"/>
      <c r="M50" s="13"/>
      <c r="N50" s="13"/>
      <c r="O50" s="13">
        <v>132.2</v>
      </c>
      <c r="P50" s="13"/>
      <c r="Q50" s="13"/>
      <c r="R50" s="13"/>
      <c r="S50" s="13"/>
      <c r="T50" s="13"/>
      <c r="U50" s="13"/>
      <c r="V50" s="13"/>
      <c r="W50" s="13"/>
      <c r="X50" s="13" t="s">
        <v>123</v>
      </c>
      <c r="Y50" s="13" t="s">
        <v>124</v>
      </c>
      <c r="Z50" s="13" t="s">
        <v>124</v>
      </c>
      <c r="AA50" s="13" t="s">
        <v>124</v>
      </c>
      <c r="AB50" s="13" t="s">
        <v>124</v>
      </c>
      <c r="AC50" s="13" t="s">
        <v>124</v>
      </c>
      <c r="AD50" s="13"/>
      <c r="AE50" s="13"/>
      <c r="AF50" s="13"/>
      <c r="AG50" s="13" t="s">
        <v>144</v>
      </c>
      <c r="AH50" s="13" t="s">
        <v>145</v>
      </c>
      <c r="AI50" s="27"/>
    </row>
    <row r="51" s="3" customFormat="1" ht="121" customHeight="1" spans="1:35">
      <c r="A51" s="19"/>
      <c r="B51" s="13" t="s">
        <v>141</v>
      </c>
      <c r="C51" s="13" t="s">
        <v>146</v>
      </c>
      <c r="D51" s="13" t="s">
        <v>143</v>
      </c>
      <c r="E51" s="13"/>
      <c r="F51" s="13" t="s">
        <v>122</v>
      </c>
      <c r="G51" s="13" t="s">
        <v>3</v>
      </c>
      <c r="H51" s="13" t="s">
        <v>137</v>
      </c>
      <c r="I51" s="13">
        <v>6521367</v>
      </c>
      <c r="J51" s="13">
        <v>8.6</v>
      </c>
      <c r="K51" s="13">
        <v>8.6</v>
      </c>
      <c r="L51" s="13"/>
      <c r="M51" s="13"/>
      <c r="N51" s="13"/>
      <c r="O51" s="13">
        <v>8.6</v>
      </c>
      <c r="P51" s="13"/>
      <c r="Q51" s="13"/>
      <c r="R51" s="13"/>
      <c r="S51" s="13"/>
      <c r="T51" s="13"/>
      <c r="U51" s="13"/>
      <c r="V51" s="13"/>
      <c r="W51" s="13"/>
      <c r="X51" s="13" t="s">
        <v>123</v>
      </c>
      <c r="Y51" s="13" t="s">
        <v>124</v>
      </c>
      <c r="Z51" s="13" t="s">
        <v>124</v>
      </c>
      <c r="AA51" s="13" t="s">
        <v>124</v>
      </c>
      <c r="AB51" s="13" t="s">
        <v>124</v>
      </c>
      <c r="AC51" s="13" t="s">
        <v>124</v>
      </c>
      <c r="AD51" s="13"/>
      <c r="AE51" s="13"/>
      <c r="AF51" s="13"/>
      <c r="AG51" s="13" t="s">
        <v>144</v>
      </c>
      <c r="AH51" s="13" t="s">
        <v>145</v>
      </c>
      <c r="AI51" s="27"/>
    </row>
    <row r="52" s="3" customFormat="1" ht="124" customHeight="1" spans="1:35">
      <c r="A52" s="19"/>
      <c r="B52" s="13" t="s">
        <v>147</v>
      </c>
      <c r="C52" s="13" t="s">
        <v>148</v>
      </c>
      <c r="D52" s="13" t="s">
        <v>143</v>
      </c>
      <c r="E52" s="13"/>
      <c r="F52" s="13" t="s">
        <v>122</v>
      </c>
      <c r="G52" s="13" t="s">
        <v>3</v>
      </c>
      <c r="H52" s="13" t="s">
        <v>137</v>
      </c>
      <c r="I52" s="13">
        <v>6521367</v>
      </c>
      <c r="J52" s="13">
        <v>216.6916</v>
      </c>
      <c r="K52" s="13"/>
      <c r="L52" s="13"/>
      <c r="M52" s="13"/>
      <c r="N52" s="13"/>
      <c r="O52" s="13"/>
      <c r="P52" s="13"/>
      <c r="Q52" s="13"/>
      <c r="R52" s="13"/>
      <c r="S52" s="13">
        <v>216.6916</v>
      </c>
      <c r="T52" s="13"/>
      <c r="U52" s="13"/>
      <c r="V52" s="13"/>
      <c r="W52" s="13"/>
      <c r="X52" s="13" t="s">
        <v>123</v>
      </c>
      <c r="Y52" s="13" t="s">
        <v>124</v>
      </c>
      <c r="Z52" s="13" t="s">
        <v>124</v>
      </c>
      <c r="AA52" s="13" t="s">
        <v>124</v>
      </c>
      <c r="AB52" s="13" t="s">
        <v>124</v>
      </c>
      <c r="AC52" s="13" t="s">
        <v>124</v>
      </c>
      <c r="AD52" s="13"/>
      <c r="AE52" s="13"/>
      <c r="AF52" s="13"/>
      <c r="AG52" s="13" t="s">
        <v>144</v>
      </c>
      <c r="AH52" s="13" t="s">
        <v>145</v>
      </c>
      <c r="AI52" s="27"/>
    </row>
    <row r="53" s="3" customFormat="1" ht="93" customHeight="1" spans="1:35">
      <c r="A53" s="20"/>
      <c r="B53" s="13" t="s">
        <v>149</v>
      </c>
      <c r="C53" s="13" t="s">
        <v>150</v>
      </c>
      <c r="D53" s="13" t="s">
        <v>143</v>
      </c>
      <c r="E53" s="13"/>
      <c r="F53" s="13" t="s">
        <v>122</v>
      </c>
      <c r="G53" s="13" t="s">
        <v>3</v>
      </c>
      <c r="H53" s="13" t="s">
        <v>137</v>
      </c>
      <c r="I53" s="13">
        <v>6521367</v>
      </c>
      <c r="J53" s="13">
        <v>80</v>
      </c>
      <c r="K53" s="13"/>
      <c r="L53" s="13"/>
      <c r="M53" s="13"/>
      <c r="N53" s="13"/>
      <c r="O53" s="13"/>
      <c r="P53" s="13"/>
      <c r="Q53" s="13"/>
      <c r="R53" s="13"/>
      <c r="S53" s="13"/>
      <c r="T53" s="13">
        <v>80</v>
      </c>
      <c r="U53" s="13"/>
      <c r="V53" s="13"/>
      <c r="W53" s="13"/>
      <c r="X53" s="13" t="s">
        <v>123</v>
      </c>
      <c r="Y53" s="13" t="s">
        <v>105</v>
      </c>
      <c r="Z53" s="13" t="s">
        <v>124</v>
      </c>
      <c r="AA53" s="13" t="s">
        <v>124</v>
      </c>
      <c r="AB53" s="13" t="s">
        <v>124</v>
      </c>
      <c r="AC53" s="13" t="s">
        <v>124</v>
      </c>
      <c r="AD53" s="13"/>
      <c r="AE53" s="13"/>
      <c r="AF53" s="13"/>
      <c r="AG53" s="13" t="s">
        <v>144</v>
      </c>
      <c r="AH53" s="13" t="s">
        <v>145</v>
      </c>
      <c r="AI53" s="27"/>
    </row>
    <row r="54" ht="35.1" hidden="1" customHeight="1" spans="1:35">
      <c r="A54" s="16" t="s">
        <v>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27"/>
    </row>
    <row r="55" ht="35.1" hidden="1" customHeight="1" spans="1:35">
      <c r="A55" s="14" t="s">
        <v>57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27"/>
    </row>
    <row r="56" ht="35.1" hidden="1" customHeight="1" spans="1:35">
      <c r="A56" s="16" t="s">
        <v>58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27"/>
    </row>
    <row r="57" ht="35.1" hidden="1" customHeight="1" spans="1:35">
      <c r="A57" s="16" t="s">
        <v>59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27"/>
    </row>
    <row r="58" ht="35.1" hidden="1" customHeight="1" spans="1:35">
      <c r="A58" s="16" t="s">
        <v>60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27"/>
    </row>
    <row r="59" ht="35.1" hidden="1" customHeight="1" spans="1:35">
      <c r="A59" s="16" t="s">
        <v>61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7"/>
    </row>
    <row r="60" ht="35.1" hidden="1" customHeight="1" spans="1:35">
      <c r="A60" s="16" t="s">
        <v>62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27"/>
    </row>
    <row r="61" ht="35.1" hidden="1" customHeight="1" spans="1:35">
      <c r="A61" s="14" t="s">
        <v>63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27"/>
    </row>
    <row r="62" ht="35.1" hidden="1" customHeight="1" spans="1:35">
      <c r="A62" s="16" t="s">
        <v>64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27"/>
    </row>
    <row r="63" ht="35.1" hidden="1" customHeight="1" spans="1:35">
      <c r="A63" s="16" t="s">
        <v>65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27"/>
    </row>
    <row r="64" ht="35.1" hidden="1" customHeight="1" spans="1:35">
      <c r="A64" s="16" t="s">
        <v>66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27"/>
    </row>
    <row r="65" ht="35.1" hidden="1" customHeight="1" spans="1:35">
      <c r="A65" s="16" t="s">
        <v>67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27"/>
    </row>
    <row r="66" ht="35.1" hidden="1" customHeight="1" spans="1:35">
      <c r="A66" s="15" t="s">
        <v>68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27"/>
    </row>
    <row r="67" ht="35.1" hidden="1" customHeight="1" spans="1:35">
      <c r="A67" s="16" t="s">
        <v>69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27"/>
    </row>
    <row r="68" ht="35.1" hidden="1" customHeight="1" spans="1:35">
      <c r="A68" s="14" t="s">
        <v>70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27"/>
    </row>
    <row r="69" ht="35.1" hidden="1" customHeight="1" spans="1:35">
      <c r="A69" s="16" t="s">
        <v>71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27"/>
    </row>
    <row r="70" ht="35.1" hidden="1" customHeight="1" spans="1:35">
      <c r="A70" s="16" t="s">
        <v>72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27"/>
    </row>
    <row r="71" ht="35.1" hidden="1" customHeight="1" spans="1:35">
      <c r="A71" s="16" t="s">
        <v>73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27"/>
    </row>
    <row r="72" ht="35.1" hidden="1" customHeight="1" spans="1:35">
      <c r="A72" s="16" t="s">
        <v>151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ht="35.1" hidden="1" customHeight="1" spans="1:35">
      <c r="A73" s="29" t="s">
        <v>75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</sheetData>
  <mergeCells count="28">
    <mergeCell ref="A2:AH2"/>
    <mergeCell ref="D3:E3"/>
    <mergeCell ref="J3:W3"/>
    <mergeCell ref="AL3:AO3"/>
    <mergeCell ref="K4:O4"/>
    <mergeCell ref="P4:W4"/>
    <mergeCell ref="A3:A5"/>
    <mergeCell ref="A50:A53"/>
    <mergeCell ref="B3:B5"/>
    <mergeCell ref="C3:C5"/>
    <mergeCell ref="D4:D5"/>
    <mergeCell ref="E4:E5"/>
    <mergeCell ref="F3:F5"/>
    <mergeCell ref="G3:G5"/>
    <mergeCell ref="H3:H5"/>
    <mergeCell ref="I3:I5"/>
    <mergeCell ref="J4:J5"/>
    <mergeCell ref="X3:X5"/>
    <mergeCell ref="Y3:Y5"/>
    <mergeCell ref="Z3:Z5"/>
    <mergeCell ref="AA3:AA5"/>
    <mergeCell ref="AB3:AB5"/>
    <mergeCell ref="AC3:AC5"/>
    <mergeCell ref="AF3:AF5"/>
    <mergeCell ref="AG3:AG5"/>
    <mergeCell ref="AH3:AH5"/>
    <mergeCell ref="AI3:AI5"/>
    <mergeCell ref="AD3:AE4"/>
  </mergeCells>
  <dataValidations count="3">
    <dataValidation type="list" allowBlank="1" showInputMessage="1" showErrorMessage="1" sqref="X2 X50 X51 X52 X6:X49 X53:X1048576">
      <formula1>$AN$4:$AN$5</formula1>
    </dataValidation>
    <dataValidation type="list" allowBlank="1" showInputMessage="1" showErrorMessage="1" sqref="F2 F50 F51 F52 F6:F49 F53:F1048576">
      <formula1>$AM$4:$AM$7</formula1>
    </dataValidation>
    <dataValidation type="list" allowBlank="1" showInputMessage="1" showErrorMessage="1" sqref="Y2:AC2 Y50:AC50 Y51:AC51 Y52:AC52 Y6:AC49 Y53:AC1048576">
      <formula1>$AO$4:$AO$5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8" scale="60" firstPageNumber="7" fitToHeight="0" orientation="landscape" useFirstPageNumber="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项目库汇总表</vt:lpstr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Administrator</cp:lastModifiedBy>
  <dcterms:created xsi:type="dcterms:W3CDTF">2019-07-20T09:28:00Z</dcterms:created>
  <cp:lastPrinted>2019-07-26T07:41:00Z</cp:lastPrinted>
  <dcterms:modified xsi:type="dcterms:W3CDTF">2019-08-19T06:21:04Z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