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9360" activeTab="3"/>
  </bookViews>
  <sheets>
    <sheet name="（附件1）资金计划分配" sheetId="17" r:id="rId1"/>
    <sheet name="（附件2）汇总" sheetId="12" r:id="rId2"/>
    <sheet name="（附件3）工业商贸汇总" sheetId="15" r:id="rId3"/>
    <sheet name="（附件4）工业商贸明细" sheetId="5" r:id="rId4"/>
    <sheet name="（附件5）扶贫办、发改、交通" sheetId="3" r:id="rId5"/>
    <sheet name="（附件6）（水务局）危房改造水窖" sheetId="14" r:id="rId6"/>
    <sheet name="（附件7）（水务局）集体工程" sheetId="8" r:id="rId7"/>
    <sheet name="（附件8）（林业局）种植业" sheetId="9" r:id="rId8"/>
    <sheet name="（附件9）旅游局" sheetId="13" r:id="rId9"/>
    <sheet name="（附件10）管理费汇总" sheetId="16" r:id="rId10"/>
  </sheets>
  <externalReferences>
    <externalReference r:id="rId11"/>
  </externalReferences>
  <definedNames>
    <definedName name="_xlnm._FilterDatabase" localSheetId="0" hidden="1">'（附件1）资金计划分配'!$A$1:$E$73</definedName>
    <definedName name="_xlnm._FilterDatabase" localSheetId="1" hidden="1">'（附件2）汇总'!$A$1:$G$42</definedName>
    <definedName name="_xlnm._FilterDatabase" localSheetId="4" hidden="1">'（附件5）扶贫办、发改、交通'!$A$1:$O$36</definedName>
    <definedName name="_xlnm._FilterDatabase" localSheetId="6" hidden="1">'（附件7）（水务局）集体工程'!$A$2:$N$29</definedName>
    <definedName name="_xlnm._FilterDatabase" localSheetId="7" hidden="1">'（附件8）（林业局）种植业'!$A$1:$N$120</definedName>
    <definedName name="_xlnm._FilterDatabase" localSheetId="3" hidden="1">'（附件4）工业商贸明细'!$N$2:$N$726</definedName>
    <definedName name="_xlnm.Print_Titles" localSheetId="3">'（附件4）工业商贸明细'!$1:$4</definedName>
    <definedName name="_xlnm.Print_Titles" localSheetId="7">'（附件8）（林业局）种植业'!$1:$5</definedName>
    <definedName name="_xlnm.Print_Titles" localSheetId="1">'（附件2）汇总'!$1:$4</definedName>
    <definedName name="_xlnm.Print_Titles" localSheetId="6">'（附件7）（水务局）集体工程'!$1:$7</definedName>
    <definedName name="_xlnm.Print_Titles" localSheetId="4">'（附件5）扶贫办、发改、交通'!$1:$7</definedName>
    <definedName name="_xlnm.Print_Titles" localSheetId="0">'（附件1）资金计划分配'!$1:$7</definedName>
  </definedNames>
  <calcPr calcId="144525"/>
</workbook>
</file>

<file path=xl/sharedStrings.xml><?xml version="1.0" encoding="utf-8"?>
<sst xmlns="http://schemas.openxmlformats.org/spreadsheetml/2006/main" count="3415">
  <si>
    <t>附件1</t>
  </si>
  <si>
    <t>2018年部分财政涉农整合资金计划分配表</t>
  </si>
  <si>
    <t>项目
类别</t>
  </si>
  <si>
    <t>实施地点</t>
  </si>
  <si>
    <t>项目名称</t>
  </si>
  <si>
    <t>资金投入（万元）</t>
  </si>
  <si>
    <t>备注</t>
  </si>
  <si>
    <t>总计</t>
  </si>
  <si>
    <t>乡镇</t>
  </si>
  <si>
    <t>合计</t>
  </si>
  <si>
    <t>宋家川镇</t>
  </si>
  <si>
    <t>产业</t>
  </si>
  <si>
    <t>小计</t>
  </si>
  <si>
    <t>小型商贸</t>
  </si>
  <si>
    <t>林业产业</t>
  </si>
  <si>
    <t>基础设施</t>
  </si>
  <si>
    <t>饮水、道路</t>
  </si>
  <si>
    <t>管理费</t>
  </si>
  <si>
    <t>项目管理费</t>
  </si>
  <si>
    <t>寇家塬镇</t>
  </si>
  <si>
    <t>旅游产业</t>
  </si>
  <si>
    <t>小型产业配套</t>
  </si>
  <si>
    <t>郭家沟镇</t>
  </si>
  <si>
    <t>岔上镇</t>
  </si>
  <si>
    <t>畜牧产业</t>
  </si>
  <si>
    <t>张家山镇</t>
  </si>
  <si>
    <t>辛家沟镇</t>
  </si>
  <si>
    <t>部门</t>
  </si>
  <si>
    <t>发改局</t>
  </si>
  <si>
    <t>产业（光伏）</t>
  </si>
  <si>
    <t>水利局</t>
  </si>
  <si>
    <t>交通局</t>
  </si>
  <si>
    <t>扶贫办</t>
  </si>
  <si>
    <t>农业局</t>
  </si>
  <si>
    <t>工业商贸局</t>
  </si>
  <si>
    <t>财政局</t>
  </si>
  <si>
    <t>住建局</t>
  </si>
  <si>
    <t>人社局</t>
  </si>
  <si>
    <t>林业局</t>
  </si>
  <si>
    <t>畜牧局</t>
  </si>
  <si>
    <t>附件：2</t>
  </si>
  <si>
    <t>2018年部分财政涉农整合资金项目计划汇总表</t>
  </si>
  <si>
    <t>单位：万元</t>
  </si>
  <si>
    <t>序号</t>
  </si>
  <si>
    <t>项目主管单位</t>
  </si>
  <si>
    <t>总资金</t>
  </si>
  <si>
    <t>项目实施单位</t>
  </si>
  <si>
    <t>项目个数</t>
  </si>
  <si>
    <t>资金</t>
  </si>
  <si>
    <t>水务局</t>
  </si>
  <si>
    <t>附件6      附件7</t>
  </si>
  <si>
    <t>宋家川街道办</t>
  </si>
  <si>
    <t xml:space="preserve">    附件5    </t>
  </si>
  <si>
    <t>附件3      附件4</t>
  </si>
  <si>
    <t xml:space="preserve">    附件5   </t>
  </si>
  <si>
    <t xml:space="preserve">附件8    </t>
  </si>
  <si>
    <t xml:space="preserve">附件8 </t>
  </si>
  <si>
    <t>附件5</t>
  </si>
  <si>
    <t>1
（光伏电站）</t>
  </si>
  <si>
    <t>旅游局</t>
  </si>
  <si>
    <t>附件9</t>
  </si>
  <si>
    <t>相关部门、镇(街道）</t>
  </si>
  <si>
    <t>附件10</t>
  </si>
  <si>
    <t>附件：3</t>
  </si>
  <si>
    <t>2018年6月份工业商贸行业产业扶贫验收合格项目汇总表</t>
  </si>
  <si>
    <t>镇（街道）</t>
  </si>
  <si>
    <t>验收合格项目（个）</t>
  </si>
  <si>
    <t>扶持资金（万元）</t>
  </si>
  <si>
    <t>产业类型</t>
  </si>
  <si>
    <t>搭载</t>
  </si>
  <si>
    <t>自创</t>
  </si>
  <si>
    <t>共计</t>
  </si>
  <si>
    <t>附件：4</t>
  </si>
  <si>
    <t>2018年6月份工业商贸行业产业扶贫验收合格项目统计表</t>
  </si>
  <si>
    <t>村名</t>
  </si>
  <si>
    <t>贫困户姓名</t>
  </si>
  <si>
    <t>预期效益</t>
  </si>
  <si>
    <t>身份证号</t>
  </si>
  <si>
    <t>一卡通帐号</t>
  </si>
  <si>
    <t>搭载项目</t>
  </si>
  <si>
    <t>搭载近亲属姓名</t>
  </si>
  <si>
    <t>与搭载人关系</t>
  </si>
  <si>
    <t>财政资金投入（万元）</t>
  </si>
  <si>
    <t>贫困户签字</t>
  </si>
  <si>
    <t>带动户数（户）</t>
  </si>
  <si>
    <t>带动人数</t>
  </si>
  <si>
    <t>三皇园则中心村</t>
  </si>
  <si>
    <t>王殿祥</t>
  </si>
  <si>
    <t>612730193703150116</t>
  </si>
  <si>
    <t>6230271066600316665</t>
  </si>
  <si>
    <t>运输业</t>
  </si>
  <si>
    <t>王玉军</t>
  </si>
  <si>
    <t>父子</t>
  </si>
  <si>
    <t>白建成</t>
  </si>
  <si>
    <t>612730195111170112</t>
  </si>
  <si>
    <t>6230271066600316574</t>
  </si>
  <si>
    <t>服务业</t>
  </si>
  <si>
    <t>白卫青</t>
  </si>
  <si>
    <t>宋永红</t>
  </si>
  <si>
    <t>612730195405130124</t>
  </si>
  <si>
    <t>6230271066600316285</t>
  </si>
  <si>
    <t>白云飞</t>
  </si>
  <si>
    <t xml:space="preserve">母子 </t>
  </si>
  <si>
    <t>白建福</t>
  </si>
  <si>
    <t>612730193801050119</t>
  </si>
  <si>
    <t>6230271066600316533</t>
  </si>
  <si>
    <t>宁平元</t>
  </si>
  <si>
    <t>女婿</t>
  </si>
  <si>
    <t>孙尚珠</t>
  </si>
  <si>
    <t>612730194611040117</t>
  </si>
  <si>
    <t>6230271066600316566</t>
  </si>
  <si>
    <t>张贵荣</t>
  </si>
  <si>
    <t>霍贵莲</t>
  </si>
  <si>
    <t>612730195106240120</t>
  </si>
  <si>
    <t>6230271066600316251</t>
  </si>
  <si>
    <t>白小军</t>
  </si>
  <si>
    <t>母子</t>
  </si>
  <si>
    <t>张如芝</t>
  </si>
  <si>
    <t>612730194410210124</t>
  </si>
  <si>
    <t>6230271066600316350</t>
  </si>
  <si>
    <t>白露露</t>
  </si>
  <si>
    <t>祖孙</t>
  </si>
  <si>
    <t>白振海</t>
  </si>
  <si>
    <t>612730193104070114</t>
  </si>
  <si>
    <t>6230271066600316244</t>
  </si>
  <si>
    <t>刘艳伟</t>
  </si>
  <si>
    <t>其他</t>
  </si>
  <si>
    <t>孙尚珍</t>
  </si>
  <si>
    <t>612730194207040115</t>
  </si>
  <si>
    <t>6230271066600316319</t>
  </si>
  <si>
    <t>田勇</t>
  </si>
  <si>
    <t>孙尚福</t>
  </si>
  <si>
    <t>612730194111240112</t>
  </si>
  <si>
    <t>6230271066600316699</t>
  </si>
  <si>
    <t>宓探峰</t>
  </si>
  <si>
    <t>孙子</t>
  </si>
  <si>
    <t>白常命</t>
  </si>
  <si>
    <t>612730195402160117</t>
  </si>
  <si>
    <t>6230271066600316186</t>
  </si>
  <si>
    <t>郑勃敏</t>
  </si>
  <si>
    <t>白换应</t>
  </si>
  <si>
    <t>612730194902020116</t>
  </si>
  <si>
    <t>2710090501109000088208</t>
  </si>
  <si>
    <t>白卫平</t>
  </si>
  <si>
    <t>田树英</t>
  </si>
  <si>
    <t>61273019561008012X</t>
  </si>
  <si>
    <t>6230271066601735616</t>
  </si>
  <si>
    <t>魏国平</t>
  </si>
  <si>
    <t>霍玉文</t>
  </si>
  <si>
    <t>612730194912060111</t>
  </si>
  <si>
    <t>6230271066600315840</t>
  </si>
  <si>
    <t>任喜飞</t>
  </si>
  <si>
    <t>霍玉金</t>
  </si>
  <si>
    <t>612730193803130112</t>
  </si>
  <si>
    <t>6230271066600315915</t>
  </si>
  <si>
    <t>霍利芳</t>
  </si>
  <si>
    <t>女儿</t>
  </si>
  <si>
    <t>白玉亮</t>
  </si>
  <si>
    <t>612730196309170139</t>
  </si>
  <si>
    <t>6230271066600315683</t>
  </si>
  <si>
    <t>宋宝国</t>
  </si>
  <si>
    <t>霍三虎</t>
  </si>
  <si>
    <t>612730196903180110</t>
  </si>
  <si>
    <t>6230271066600315980</t>
  </si>
  <si>
    <t>霍张飞</t>
  </si>
  <si>
    <t>侄儿</t>
  </si>
  <si>
    <t>白仲芳</t>
  </si>
  <si>
    <t>612730193603220113</t>
  </si>
  <si>
    <t>6230271066600315477</t>
  </si>
  <si>
    <t>白喜明</t>
  </si>
  <si>
    <t>白家山</t>
  </si>
  <si>
    <t>李庆保</t>
  </si>
  <si>
    <t>612730193309290110</t>
  </si>
  <si>
    <t>6230271066600321251</t>
  </si>
  <si>
    <t>李智慧</t>
  </si>
  <si>
    <t>薛改改</t>
  </si>
  <si>
    <t>61273019931128004X</t>
  </si>
  <si>
    <t>6230271000009949198</t>
  </si>
  <si>
    <t>李建美</t>
  </si>
  <si>
    <t>李如东</t>
  </si>
  <si>
    <t>612730195211070119</t>
  </si>
  <si>
    <t>6230271066600321186</t>
  </si>
  <si>
    <t>门市</t>
  </si>
  <si>
    <t>白月生</t>
  </si>
  <si>
    <t>白桂兰</t>
  </si>
  <si>
    <t>612730196408270127</t>
  </si>
  <si>
    <t>6230271066600371231</t>
  </si>
  <si>
    <t>任炳飞</t>
  </si>
  <si>
    <t>儿子</t>
  </si>
  <si>
    <t>李如峰</t>
  </si>
  <si>
    <t>61273019561020011X</t>
  </si>
  <si>
    <t>6230271066600321236</t>
  </si>
  <si>
    <t>李云云</t>
  </si>
  <si>
    <t>李庆增</t>
  </si>
  <si>
    <t>612730195303110130</t>
  </si>
  <si>
    <t>6230271066600321244</t>
  </si>
  <si>
    <t>李如义</t>
  </si>
  <si>
    <t>李信女</t>
  </si>
  <si>
    <t>612730193603030125</t>
  </si>
  <si>
    <t>6230271066600320071</t>
  </si>
  <si>
    <t>任增权</t>
  </si>
  <si>
    <t>薛树年</t>
  </si>
  <si>
    <t>612730194610260118</t>
  </si>
  <si>
    <t>6230271066600319842</t>
  </si>
  <si>
    <t>王五堂</t>
  </si>
  <si>
    <t>尚英则</t>
  </si>
  <si>
    <t>612730196301270127</t>
  </si>
  <si>
    <t>6230271066600319974</t>
  </si>
  <si>
    <t>白勇勇</t>
  </si>
  <si>
    <t>李利军</t>
  </si>
  <si>
    <t>612730198403260113</t>
  </si>
  <si>
    <t>6225061011008238362</t>
  </si>
  <si>
    <t>白平生</t>
  </si>
  <si>
    <t>612730197504290157</t>
  </si>
  <si>
    <t>6230271066602070807</t>
  </si>
  <si>
    <t>尚金兰</t>
  </si>
  <si>
    <t>612730194004290122</t>
  </si>
  <si>
    <t>2710090401109000590105</t>
  </si>
  <si>
    <t>宓补花</t>
  </si>
  <si>
    <t>李探虎</t>
  </si>
  <si>
    <t>612730194604290142</t>
  </si>
  <si>
    <t>6230271066600320139</t>
  </si>
  <si>
    <t>运输</t>
  </si>
  <si>
    <t>任炳高</t>
  </si>
  <si>
    <t>612730196002270119</t>
  </si>
  <si>
    <t>6230271066600319776</t>
  </si>
  <si>
    <t>张石虎</t>
  </si>
  <si>
    <t>612730196309190113</t>
  </si>
  <si>
    <t>6230271066600321376</t>
  </si>
  <si>
    <t>李艳彪</t>
  </si>
  <si>
    <t>李如胜</t>
  </si>
  <si>
    <t>612730194806040117</t>
  </si>
  <si>
    <t>6230271066600321178</t>
  </si>
  <si>
    <t>李园治</t>
  </si>
  <si>
    <t>子女</t>
  </si>
  <si>
    <t>白尚平</t>
  </si>
  <si>
    <t>612730196005230112</t>
  </si>
  <si>
    <t>6230271066600331904</t>
  </si>
  <si>
    <t>吴亮亮</t>
  </si>
  <si>
    <t>白茂祥</t>
  </si>
  <si>
    <t>612730196403160113</t>
  </si>
  <si>
    <t>6230271066600320113</t>
  </si>
  <si>
    <t>白孝</t>
  </si>
  <si>
    <t>李如荣</t>
  </si>
  <si>
    <t>612730194907200116</t>
  </si>
  <si>
    <t>6230271066600321277</t>
  </si>
  <si>
    <t>李根兴</t>
  </si>
  <si>
    <t>白思斌</t>
  </si>
  <si>
    <t>612730194209200119</t>
  </si>
  <si>
    <t>6230271066600331680</t>
  </si>
  <si>
    <t>李辉辉</t>
  </si>
  <si>
    <t>外孙</t>
  </si>
  <si>
    <t>柏树坪社区</t>
  </si>
  <si>
    <t>王树香</t>
  </si>
  <si>
    <t>612730196412280029</t>
  </si>
  <si>
    <t>6230271066600330302</t>
  </si>
  <si>
    <t>任招</t>
  </si>
  <si>
    <t>高凤叶</t>
  </si>
  <si>
    <t>6230271066600330492</t>
  </si>
  <si>
    <t>高登燕</t>
  </si>
  <si>
    <t>任炳卫</t>
  </si>
  <si>
    <t>612730196508240013</t>
  </si>
  <si>
    <t>6230271066600330120</t>
  </si>
  <si>
    <t>任晓瑞</t>
  </si>
  <si>
    <t>李俊清</t>
  </si>
  <si>
    <t>612730196405070023</t>
  </si>
  <si>
    <t>6230271066600330443</t>
  </si>
  <si>
    <t>霍江伟</t>
  </si>
  <si>
    <t>辛俊伟</t>
  </si>
  <si>
    <t>612730197407230021</t>
  </si>
  <si>
    <t>6230271066600330500</t>
  </si>
  <si>
    <t>货运</t>
  </si>
  <si>
    <t>李升荣</t>
  </si>
  <si>
    <t>612730196607050039</t>
  </si>
  <si>
    <t>6230271066600330476</t>
  </si>
  <si>
    <t>白石生</t>
  </si>
  <si>
    <t>李香梅</t>
  </si>
  <si>
    <t>61273019640217002943</t>
  </si>
  <si>
    <t>6230271066600330419</t>
  </si>
  <si>
    <t>任增勇</t>
  </si>
  <si>
    <t>任炳德</t>
  </si>
  <si>
    <t>61273019570823003473</t>
  </si>
  <si>
    <t>6230271066600330112</t>
  </si>
  <si>
    <t>尚安维</t>
  </si>
  <si>
    <t>达连坡中心村</t>
  </si>
  <si>
    <t>康世生</t>
  </si>
  <si>
    <t>612730193803290116</t>
  </si>
  <si>
    <t>6230271066600309207</t>
  </si>
  <si>
    <t>康腾腾</t>
  </si>
  <si>
    <t>白生军</t>
  </si>
  <si>
    <t>612730198605240110</t>
  </si>
  <si>
    <t>6230271066600321129</t>
  </si>
  <si>
    <t>白高高</t>
  </si>
  <si>
    <t>田娥</t>
  </si>
  <si>
    <t>612730193908230128</t>
  </si>
  <si>
    <t>6230271066600308829</t>
  </si>
  <si>
    <t>张光亮</t>
  </si>
  <si>
    <t>吕鹏程</t>
  </si>
  <si>
    <t>61273019691215001x</t>
  </si>
  <si>
    <t>6230271066600323315</t>
  </si>
  <si>
    <t>吕卫军</t>
  </si>
  <si>
    <t>弟弟</t>
  </si>
  <si>
    <t>霍俊</t>
  </si>
  <si>
    <t>612730194210240126</t>
  </si>
  <si>
    <t>6230271066600308811</t>
  </si>
  <si>
    <t>王军发</t>
  </si>
  <si>
    <t>康世艮</t>
  </si>
  <si>
    <t>612730193211130119</t>
  </si>
  <si>
    <t>6230271066600309314</t>
  </si>
  <si>
    <t>王武成</t>
  </si>
  <si>
    <t>吕玉忠</t>
  </si>
  <si>
    <t>612730195201160110</t>
  </si>
  <si>
    <t>6230271066600320000</t>
  </si>
  <si>
    <t>吕文兵</t>
  </si>
  <si>
    <t>郭家庄中心村</t>
  </si>
  <si>
    <t>辛建兵</t>
  </si>
  <si>
    <t>612730197204240051</t>
  </si>
  <si>
    <t>6230271066600358972</t>
  </si>
  <si>
    <t>辛陆军</t>
  </si>
  <si>
    <t>612730196804020015</t>
  </si>
  <si>
    <t>6230271066600332241</t>
  </si>
  <si>
    <t>辛同发</t>
  </si>
  <si>
    <t>612730194012010012</t>
  </si>
  <si>
    <t>6230271066600332803</t>
  </si>
  <si>
    <t>辛桂兵</t>
  </si>
  <si>
    <t>郭学桂</t>
  </si>
  <si>
    <t>612730195507150038</t>
  </si>
  <si>
    <t>6230271066600332563</t>
  </si>
  <si>
    <t>郭海生</t>
  </si>
  <si>
    <t>李春兰</t>
  </si>
  <si>
    <t>61273019640222002243</t>
  </si>
  <si>
    <t>6230271066600332787</t>
  </si>
  <si>
    <t>辛俊峰</t>
  </si>
  <si>
    <t>马改变</t>
  </si>
  <si>
    <t>612730195508290040</t>
  </si>
  <si>
    <t>6230271066600335699</t>
  </si>
  <si>
    <t>煤场</t>
  </si>
  <si>
    <t>李年成</t>
  </si>
  <si>
    <t>612730192902130025</t>
  </si>
  <si>
    <t>6230271000010025152</t>
  </si>
  <si>
    <t>郭海龙</t>
  </si>
  <si>
    <t>高丕长</t>
  </si>
  <si>
    <t>612730194112020015</t>
  </si>
  <si>
    <t>6230271066600336259</t>
  </si>
  <si>
    <t>高学武</t>
  </si>
  <si>
    <t>王德兵</t>
  </si>
  <si>
    <t>612730194608190114</t>
  </si>
  <si>
    <t>6230271066600355499</t>
  </si>
  <si>
    <t>王爱生</t>
  </si>
  <si>
    <t>慕生壮</t>
  </si>
  <si>
    <t>612730194210250025</t>
  </si>
  <si>
    <t>6230271066600335897</t>
  </si>
  <si>
    <t>王彦林</t>
  </si>
  <si>
    <t>宋巧</t>
  </si>
  <si>
    <t>612730193009110026</t>
  </si>
  <si>
    <t>6230271066600333066</t>
  </si>
  <si>
    <t>辛春绍</t>
  </si>
  <si>
    <t>612730194704050015</t>
  </si>
  <si>
    <t>6230271066600332274</t>
  </si>
  <si>
    <t>辛红红</t>
  </si>
  <si>
    <t>父女</t>
  </si>
  <si>
    <t>张金花</t>
  </si>
  <si>
    <t>612730194110040020</t>
  </si>
  <si>
    <t>6230271066600354088</t>
  </si>
  <si>
    <t>王峰</t>
  </si>
  <si>
    <t>后王家山</t>
  </si>
  <si>
    <t>王喜喜</t>
  </si>
  <si>
    <t>612730198908250113</t>
  </si>
  <si>
    <t>6230271066600309785</t>
  </si>
  <si>
    <t>丁思军</t>
  </si>
  <si>
    <t>兄妹</t>
  </si>
  <si>
    <t>刘爱香</t>
  </si>
  <si>
    <t>61273019410824012x</t>
  </si>
  <si>
    <t>6230271066600309835</t>
  </si>
  <si>
    <t>王增明</t>
  </si>
  <si>
    <t>尚兰畔</t>
  </si>
  <si>
    <t>612730194510040126</t>
  </si>
  <si>
    <t>6230271066600311369</t>
  </si>
  <si>
    <t>孙明明</t>
  </si>
  <si>
    <t>外甥</t>
  </si>
  <si>
    <t>宋丑则</t>
  </si>
  <si>
    <t>61273019460522012x</t>
  </si>
  <si>
    <t>6230271066601732415</t>
  </si>
  <si>
    <t>白彩芸</t>
  </si>
  <si>
    <t>侄子</t>
  </si>
  <si>
    <t>王直</t>
  </si>
  <si>
    <t>612730193505150115</t>
  </si>
  <si>
    <t>6230271066600329502</t>
  </si>
  <si>
    <t>张建强</t>
  </si>
  <si>
    <t>呼家山中心村</t>
  </si>
  <si>
    <t>王卫军</t>
  </si>
  <si>
    <t>61273019760611013743</t>
  </si>
  <si>
    <t>6230271066600311625</t>
  </si>
  <si>
    <t>小吃店</t>
  </si>
  <si>
    <t>张保平</t>
  </si>
  <si>
    <t>612730196512140111</t>
  </si>
  <si>
    <t>6230271066600318760</t>
  </si>
  <si>
    <t>玉石加工</t>
  </si>
  <si>
    <t>王宁则</t>
  </si>
  <si>
    <t>612730193709130124</t>
  </si>
  <si>
    <t>6230271066600312151</t>
  </si>
  <si>
    <t>宋龙龙</t>
  </si>
  <si>
    <t>李锦亮</t>
  </si>
  <si>
    <t>61273019490811011244</t>
  </si>
  <si>
    <t>6230271066600325203</t>
  </si>
  <si>
    <t>慕二波</t>
  </si>
  <si>
    <t>张存有</t>
  </si>
  <si>
    <t>61273019430412011743</t>
  </si>
  <si>
    <t>6230271066600318950</t>
  </si>
  <si>
    <t>张爱武</t>
  </si>
  <si>
    <t>张建生</t>
  </si>
  <si>
    <t>61273019600705011543</t>
  </si>
  <si>
    <t>6230271066600318562</t>
  </si>
  <si>
    <t>杂货店</t>
  </si>
  <si>
    <t>张保龙</t>
  </si>
  <si>
    <t>61273019760417011X</t>
  </si>
  <si>
    <t>6230271066600324990</t>
  </si>
  <si>
    <t>王壮元</t>
  </si>
  <si>
    <t>张建高</t>
  </si>
  <si>
    <t>612730196202250112</t>
  </si>
  <si>
    <t>6230271066600318935</t>
  </si>
  <si>
    <t>马乔</t>
  </si>
  <si>
    <t>张建飞</t>
  </si>
  <si>
    <t>612730195701230111</t>
  </si>
  <si>
    <t>6230271066600318943</t>
  </si>
  <si>
    <t>张建勇</t>
  </si>
  <si>
    <t>任改宁</t>
  </si>
  <si>
    <t>612730197010050022</t>
  </si>
  <si>
    <t>6230271066600311914</t>
  </si>
  <si>
    <t>张微鹏</t>
  </si>
  <si>
    <t>刘俊</t>
  </si>
  <si>
    <t>612730193410090121</t>
  </si>
  <si>
    <t>6230271066600312409</t>
  </si>
  <si>
    <t>薛利平</t>
  </si>
  <si>
    <t>612730196105190015</t>
  </si>
  <si>
    <t>6230271066600324883</t>
  </si>
  <si>
    <t>任廷轩</t>
  </si>
  <si>
    <t>王军革</t>
  </si>
  <si>
    <t>612730197512280135</t>
  </si>
  <si>
    <t>6230271066601732589</t>
  </si>
  <si>
    <t>田伟</t>
  </si>
  <si>
    <t>王军文</t>
  </si>
  <si>
    <t>612730196808080111</t>
  </si>
  <si>
    <t>6230271066601735392</t>
  </si>
  <si>
    <t>手机门市</t>
  </si>
  <si>
    <t>王转转</t>
  </si>
  <si>
    <t>张拴居</t>
  </si>
  <si>
    <t>61273019530101011X</t>
  </si>
  <si>
    <t>6230271066600318869</t>
  </si>
  <si>
    <t>任军民</t>
  </si>
  <si>
    <t>康爱平</t>
  </si>
  <si>
    <t>612730196103260147</t>
  </si>
  <si>
    <t>6230271066600319016</t>
  </si>
  <si>
    <t>张丕文</t>
  </si>
  <si>
    <t>妹妹</t>
  </si>
  <si>
    <t>张丕耀</t>
  </si>
  <si>
    <t>612730195509190113</t>
  </si>
  <si>
    <t>6230271066600318919</t>
  </si>
  <si>
    <t>寇艳芳</t>
  </si>
  <si>
    <t>白利平</t>
  </si>
  <si>
    <t>612730196603220125</t>
  </si>
  <si>
    <t>6230271066600325195</t>
  </si>
  <si>
    <t>石材加工</t>
  </si>
  <si>
    <t>梁茂振</t>
  </si>
  <si>
    <t>姊妹</t>
  </si>
  <si>
    <t>任双生</t>
  </si>
  <si>
    <t>612730196606210117</t>
  </si>
  <si>
    <t>6230271066600324958</t>
  </si>
  <si>
    <t>王艳军</t>
  </si>
  <si>
    <t>张兴海</t>
  </si>
  <si>
    <t>612730195608040014</t>
  </si>
  <si>
    <t>6230271066600324875</t>
  </si>
  <si>
    <t>宋忠武</t>
  </si>
  <si>
    <t>任廷桂</t>
  </si>
  <si>
    <t>612730194306120110</t>
  </si>
  <si>
    <t>6230271066600324917</t>
  </si>
  <si>
    <t>张祥祥</t>
  </si>
  <si>
    <t>张丕成</t>
  </si>
  <si>
    <t>612730195211050118</t>
  </si>
  <si>
    <t>6230271066600318539</t>
  </si>
  <si>
    <t>弓艳红</t>
  </si>
  <si>
    <t>张建成</t>
  </si>
  <si>
    <t>612730196605050115</t>
  </si>
  <si>
    <t>6230271066600318455</t>
  </si>
  <si>
    <t>慕海龙</t>
  </si>
  <si>
    <t>张保发</t>
  </si>
  <si>
    <t>61273019490602011344</t>
  </si>
  <si>
    <t>6230271066600318430</t>
  </si>
  <si>
    <t>辛秦伟</t>
  </si>
  <si>
    <t>张保祥</t>
  </si>
  <si>
    <t>612730195901240111</t>
  </si>
  <si>
    <t>6230271066600319024</t>
  </si>
  <si>
    <t>郝宏波</t>
  </si>
  <si>
    <t>张文平</t>
  </si>
  <si>
    <t>612730196710120154</t>
  </si>
  <si>
    <t>6230271000001222792</t>
  </si>
  <si>
    <t>宋文琴</t>
  </si>
  <si>
    <t>张探喜</t>
  </si>
  <si>
    <t>612730197402140115</t>
  </si>
  <si>
    <t>6230271066603162207</t>
  </si>
  <si>
    <t>薛小军</t>
  </si>
  <si>
    <t>任宁转</t>
  </si>
  <si>
    <t>612730193110060123</t>
  </si>
  <si>
    <t>6230271066600318661</t>
  </si>
  <si>
    <t>裁缝铺</t>
  </si>
  <si>
    <t>张彩利</t>
  </si>
  <si>
    <t>霍芳英</t>
  </si>
  <si>
    <t>61273019571230012X</t>
  </si>
  <si>
    <t>6230271066600318489</t>
  </si>
  <si>
    <t>服装店</t>
  </si>
  <si>
    <t>张喜雄</t>
  </si>
  <si>
    <t>张保财</t>
  </si>
  <si>
    <t>612730195407290113</t>
  </si>
  <si>
    <t>6230271066600318620</t>
  </si>
  <si>
    <t>辛元元</t>
  </si>
  <si>
    <t>张保仲</t>
  </si>
  <si>
    <t>61273019490207011322</t>
  </si>
  <si>
    <t>6230271066600318711</t>
  </si>
  <si>
    <t>修理厂</t>
  </si>
  <si>
    <t>刘涛</t>
  </si>
  <si>
    <t>王成生</t>
  </si>
  <si>
    <t>612730195612220114</t>
  </si>
  <si>
    <t>6230271066600312276</t>
  </si>
  <si>
    <t>孔艳荣</t>
  </si>
  <si>
    <t>王学平</t>
  </si>
  <si>
    <t>612730196608100114</t>
  </si>
  <si>
    <t>6230271066600312300</t>
  </si>
  <si>
    <t>张亮亮</t>
  </si>
  <si>
    <t>马润连</t>
  </si>
  <si>
    <t>612730196604020125</t>
  </si>
  <si>
    <t>6230271066600312086</t>
  </si>
  <si>
    <t>洗车门市</t>
  </si>
  <si>
    <t>李小康</t>
  </si>
  <si>
    <t>刘秀清</t>
  </si>
  <si>
    <t>612730195407120122</t>
  </si>
  <si>
    <t>6230271066600312292</t>
  </si>
  <si>
    <t>饭店</t>
  </si>
  <si>
    <t>孔维龙</t>
  </si>
  <si>
    <t>王树德</t>
  </si>
  <si>
    <t>612730195605090112</t>
  </si>
  <si>
    <t>6230271066600312037</t>
  </si>
  <si>
    <t>王彩利</t>
  </si>
  <si>
    <t>王奶生</t>
  </si>
  <si>
    <t>612730195802150137</t>
  </si>
  <si>
    <t>6230271066600311773</t>
  </si>
  <si>
    <t>养殖场</t>
  </si>
  <si>
    <t>王军军</t>
  </si>
  <si>
    <t>王奶树</t>
  </si>
  <si>
    <t>61273019650410011x</t>
  </si>
  <si>
    <t>6230271066600311740</t>
  </si>
  <si>
    <t>白军军</t>
  </si>
  <si>
    <t>妹夫</t>
  </si>
  <si>
    <t>郝认真</t>
  </si>
  <si>
    <t>612730193412180120</t>
  </si>
  <si>
    <t>6230271066600312284</t>
  </si>
  <si>
    <t>辛康康</t>
  </si>
  <si>
    <t>王富生</t>
  </si>
  <si>
    <t>612730194004020114</t>
  </si>
  <si>
    <t>6230271066600311799</t>
  </si>
  <si>
    <t>康艳军</t>
  </si>
  <si>
    <t>白海英</t>
  </si>
  <si>
    <t>612730195708080021</t>
  </si>
  <si>
    <t>6230271066600311772</t>
  </si>
  <si>
    <t>白玉成</t>
  </si>
  <si>
    <t>康家塔社区</t>
  </si>
  <si>
    <t>张玉英</t>
  </si>
  <si>
    <t>612730192710280029</t>
  </si>
  <si>
    <t>6230271066600337737</t>
  </si>
  <si>
    <t>张晓琴</t>
  </si>
  <si>
    <t>尚全堂</t>
  </si>
  <si>
    <t>612730193904100019</t>
  </si>
  <si>
    <t>6230271066600337638</t>
  </si>
  <si>
    <t>加油站</t>
  </si>
  <si>
    <t>尚占宽</t>
  </si>
  <si>
    <t>吕桂英</t>
  </si>
  <si>
    <t>612730193609260028</t>
  </si>
  <si>
    <t>6230271066600337604</t>
  </si>
  <si>
    <t>任廷利</t>
  </si>
  <si>
    <t>张召兰</t>
  </si>
  <si>
    <t>612730194901150023</t>
  </si>
  <si>
    <t>6230271066601736986</t>
  </si>
  <si>
    <t>任廷恩</t>
  </si>
  <si>
    <t>61273019660301003X</t>
  </si>
  <si>
    <t>6230271066600337406</t>
  </si>
  <si>
    <t>高亚慧</t>
  </si>
  <si>
    <t>任候平</t>
  </si>
  <si>
    <t>612730196504110019</t>
  </si>
  <si>
    <t>6230271066600337877</t>
  </si>
  <si>
    <t>餐饮业</t>
  </si>
  <si>
    <t>马小荣</t>
  </si>
  <si>
    <t>康有道</t>
  </si>
  <si>
    <t>612730195105100011</t>
  </si>
  <si>
    <t>6230271066600337364</t>
  </si>
  <si>
    <t>周江江</t>
  </si>
  <si>
    <t>吕鹏杰</t>
  </si>
  <si>
    <t>612730199004220012</t>
  </si>
  <si>
    <t>6230271066600376438</t>
  </si>
  <si>
    <t>刘家沟中心村</t>
  </si>
  <si>
    <t>王石栓</t>
  </si>
  <si>
    <t>612730193205060126</t>
  </si>
  <si>
    <t>6230271066600323786</t>
  </si>
  <si>
    <t>梁军军</t>
  </si>
  <si>
    <t>任炳孝</t>
  </si>
  <si>
    <t>612730194704160011</t>
  </si>
  <si>
    <t>6230271066600323687</t>
  </si>
  <si>
    <t>弓志伟</t>
  </si>
  <si>
    <t>刘喜平</t>
  </si>
  <si>
    <t>612730196806110110</t>
  </si>
  <si>
    <t>6230271066600372551</t>
  </si>
  <si>
    <t>刘小平</t>
  </si>
  <si>
    <t>刘耀军</t>
  </si>
  <si>
    <t>612730197612150119</t>
  </si>
  <si>
    <t>6230271066600322739</t>
  </si>
  <si>
    <t>刘耀旗</t>
  </si>
  <si>
    <t>张改林</t>
  </si>
  <si>
    <t>612730198708240527</t>
  </si>
  <si>
    <t>6230271066600322481</t>
  </si>
  <si>
    <t>刘候儿</t>
  </si>
  <si>
    <t>612730196007010113</t>
  </si>
  <si>
    <t>6230271066600322507</t>
  </si>
  <si>
    <t>刘树朝</t>
  </si>
  <si>
    <t>辛广发</t>
  </si>
  <si>
    <t>612730194310090110</t>
  </si>
  <si>
    <t>6230271066600323554</t>
  </si>
  <si>
    <t>薛艳荣</t>
  </si>
  <si>
    <t>612730197005250011</t>
  </si>
  <si>
    <t>6230271066600323513</t>
  </si>
  <si>
    <t>任廷耀</t>
  </si>
  <si>
    <t>612730194403170013</t>
  </si>
  <si>
    <t>6230271066600323661</t>
  </si>
  <si>
    <t>慕东肖</t>
  </si>
  <si>
    <t>小姨子</t>
  </si>
  <si>
    <t>任廷禄</t>
  </si>
  <si>
    <t>612730196302140033</t>
  </si>
  <si>
    <t>6230271066600323505</t>
  </si>
  <si>
    <t>弓三平</t>
  </si>
  <si>
    <t>刘德彪</t>
  </si>
  <si>
    <t>612730197002160117</t>
  </si>
  <si>
    <t>6230271066600322788</t>
  </si>
  <si>
    <t>慕家崖</t>
  </si>
  <si>
    <t>李忠朝</t>
  </si>
  <si>
    <t>612730196002060031</t>
  </si>
  <si>
    <t xml:space="preserve">6230271066600336648
</t>
  </si>
  <si>
    <t>张艳龙</t>
  </si>
  <si>
    <t>慕明虎</t>
  </si>
  <si>
    <t>612730195011230018</t>
  </si>
  <si>
    <t>6230271066600338909</t>
  </si>
  <si>
    <t>慕建海</t>
  </si>
  <si>
    <t>张普选</t>
  </si>
  <si>
    <t>612730195311240015</t>
  </si>
  <si>
    <t>6230271066600336549</t>
  </si>
  <si>
    <t>张平伟</t>
  </si>
  <si>
    <t>慕海荣</t>
  </si>
  <si>
    <t>612730196702100014</t>
  </si>
  <si>
    <t>6230271066600338958</t>
  </si>
  <si>
    <t>贾红梅</t>
  </si>
  <si>
    <t>李仲芳</t>
  </si>
  <si>
    <t>612730195305250049</t>
  </si>
  <si>
    <t>6230271066600357883</t>
  </si>
  <si>
    <t>张飞军</t>
  </si>
  <si>
    <t>李玉莲</t>
  </si>
  <si>
    <t>612730193910150020</t>
  </si>
  <si>
    <t>6230271066600338990</t>
  </si>
  <si>
    <t>慕建宝</t>
  </si>
  <si>
    <t>张炳孝</t>
  </si>
  <si>
    <t>612730193902020015</t>
  </si>
  <si>
    <t>6230271066600354617</t>
  </si>
  <si>
    <t>张强强</t>
  </si>
  <si>
    <t>慕东英</t>
  </si>
  <si>
    <t>612730194211090043</t>
  </si>
  <si>
    <t>6230271066600336960</t>
  </si>
  <si>
    <t>弓建利</t>
  </si>
  <si>
    <t>慕明旺</t>
  </si>
  <si>
    <t>612730194911070019</t>
  </si>
  <si>
    <t>6230271066600354666</t>
  </si>
  <si>
    <t>慕锁军</t>
  </si>
  <si>
    <t>慕生平</t>
  </si>
  <si>
    <t>61273019620118001X</t>
  </si>
  <si>
    <t>6230271066600354880</t>
  </si>
  <si>
    <t>慕明伟</t>
  </si>
  <si>
    <t>慕春花</t>
  </si>
  <si>
    <t>612730195503130048</t>
  </si>
  <si>
    <t>6230271066600336853</t>
  </si>
  <si>
    <t>李海涛</t>
  </si>
  <si>
    <t>李全保</t>
  </si>
  <si>
    <t>612730196210110013</t>
  </si>
  <si>
    <t>6230271066600336903</t>
  </si>
  <si>
    <t>李忠贵</t>
  </si>
  <si>
    <t>兄弟</t>
  </si>
  <si>
    <t>李启国</t>
  </si>
  <si>
    <t>612730195412020011</t>
  </si>
  <si>
    <t>6230271066600337018</t>
  </si>
  <si>
    <t>李三保</t>
  </si>
  <si>
    <t>李国兴</t>
  </si>
  <si>
    <t>612730193608270013</t>
  </si>
  <si>
    <t>6230271066600334619</t>
  </si>
  <si>
    <t>李伟</t>
  </si>
  <si>
    <t>贾金连</t>
  </si>
  <si>
    <t>612730193601270045</t>
  </si>
  <si>
    <t>6230271066600358071</t>
  </si>
  <si>
    <t>孔三元</t>
  </si>
  <si>
    <t>张德玉</t>
  </si>
  <si>
    <t>61273019441021003643</t>
  </si>
  <si>
    <t>6230271066600357768</t>
  </si>
  <si>
    <t>李玉虎</t>
  </si>
  <si>
    <t>慕生香</t>
  </si>
  <si>
    <t>61273019420108001X</t>
  </si>
  <si>
    <t>6230271066600334213</t>
  </si>
  <si>
    <t>慕明辉</t>
  </si>
  <si>
    <t>慕明福</t>
  </si>
  <si>
    <t>61273019570809001943</t>
  </si>
  <si>
    <t>6225061011015998206</t>
  </si>
  <si>
    <t>慕生儿</t>
  </si>
  <si>
    <t>霍秀英</t>
  </si>
  <si>
    <t>612730193707250026</t>
  </si>
  <si>
    <t>6230271066600375562</t>
  </si>
  <si>
    <t>慕建峰</t>
  </si>
  <si>
    <t>王增祥</t>
  </si>
  <si>
    <t>612730195810120018</t>
  </si>
  <si>
    <t>2710090401109000150245</t>
  </si>
  <si>
    <t>李仲光</t>
  </si>
  <si>
    <t>慕广明</t>
  </si>
  <si>
    <t>61273019431214001143</t>
  </si>
  <si>
    <t>6230271066601737299</t>
  </si>
  <si>
    <t>儿媳</t>
  </si>
  <si>
    <t>李元保</t>
  </si>
  <si>
    <t>61273019420806003813</t>
  </si>
  <si>
    <t>6230271066600336630</t>
  </si>
  <si>
    <t>生产业</t>
  </si>
  <si>
    <t>张霞霞</t>
  </si>
  <si>
    <t>梁  润</t>
  </si>
  <si>
    <t>61273019521025002X</t>
  </si>
  <si>
    <t>6230271066600358170</t>
  </si>
  <si>
    <t>弓亮亮</t>
  </si>
  <si>
    <t>李园园</t>
  </si>
  <si>
    <t>612730199303050092</t>
  </si>
  <si>
    <t>6230271066600334759</t>
  </si>
  <si>
    <t>612730196309120035</t>
  </si>
  <si>
    <t>6230271066600334262</t>
  </si>
  <si>
    <t>张子文</t>
  </si>
  <si>
    <t>慕明海</t>
  </si>
  <si>
    <t>61273019660320001X</t>
  </si>
  <si>
    <t>6230271066600334304</t>
  </si>
  <si>
    <t>慕建伟</t>
  </si>
  <si>
    <t>白润林</t>
  </si>
  <si>
    <t>612730193807020025</t>
  </si>
  <si>
    <t>6230271066600334775</t>
  </si>
  <si>
    <t>李兵年</t>
  </si>
  <si>
    <t>任英兰</t>
  </si>
  <si>
    <t>612730194010180026</t>
  </si>
  <si>
    <t>6230271066600354815</t>
  </si>
  <si>
    <t>宋兆国</t>
  </si>
  <si>
    <t>李元财</t>
  </si>
  <si>
    <t>612730193712180034</t>
  </si>
  <si>
    <t>6230271066600336689</t>
  </si>
  <si>
    <t>李飞飞</t>
  </si>
  <si>
    <t>李均耀</t>
  </si>
  <si>
    <t>612730194907130015</t>
  </si>
  <si>
    <t>6230271066600336705</t>
  </si>
  <si>
    <t>乔秀珍</t>
  </si>
  <si>
    <t>612730193709260025</t>
  </si>
  <si>
    <t>6230271066600336978</t>
  </si>
  <si>
    <t>南应平</t>
  </si>
  <si>
    <t>白秀英</t>
  </si>
  <si>
    <t>61273019430510002x</t>
  </si>
  <si>
    <t>6230271066600336655</t>
  </si>
  <si>
    <t>慕芳芳</t>
  </si>
  <si>
    <t>慕明大</t>
  </si>
  <si>
    <t>612730196101260012</t>
  </si>
  <si>
    <t>6230271066600339162</t>
  </si>
  <si>
    <t>薛世杰</t>
  </si>
  <si>
    <t>张步贵</t>
  </si>
  <si>
    <t>612730196311120034</t>
  </si>
  <si>
    <t>6230271066600358048</t>
  </si>
  <si>
    <t>张之渤</t>
  </si>
  <si>
    <t>张炳全</t>
  </si>
  <si>
    <t>612730197402170015</t>
  </si>
  <si>
    <t>6230271066600357867</t>
  </si>
  <si>
    <t>张艳军</t>
  </si>
  <si>
    <t>612730196708080018</t>
  </si>
  <si>
    <t>6230271066600358246</t>
  </si>
  <si>
    <t>任桂连</t>
  </si>
  <si>
    <t>612730195905010022</t>
  </si>
  <si>
    <t>6230271066600334270</t>
  </si>
  <si>
    <t>张杰</t>
  </si>
  <si>
    <t>李玉巧</t>
  </si>
  <si>
    <t>612730196409260027</t>
  </si>
  <si>
    <t>6230271066602006034</t>
  </si>
  <si>
    <t>李浩峰</t>
  </si>
  <si>
    <t>李锦连</t>
  </si>
  <si>
    <t>612730194511210027</t>
  </si>
  <si>
    <t>张彦龙</t>
  </si>
  <si>
    <t>南王家山</t>
  </si>
  <si>
    <t>慕建成</t>
  </si>
  <si>
    <t>612730196212240057</t>
  </si>
  <si>
    <t>6230271066600339956</t>
  </si>
  <si>
    <t>霍永春</t>
  </si>
  <si>
    <t>慕建荣</t>
  </si>
  <si>
    <t>612730194901130014</t>
  </si>
  <si>
    <t>6230271066600339873</t>
  </si>
  <si>
    <t>慕奶兵</t>
  </si>
  <si>
    <t>王双保</t>
  </si>
  <si>
    <t>612730195411120010</t>
  </si>
  <si>
    <t>6230271066600339618</t>
  </si>
  <si>
    <t>王海燕</t>
  </si>
  <si>
    <t>辛具青</t>
  </si>
  <si>
    <t>612730195904100026</t>
  </si>
  <si>
    <t>6230271066600359681</t>
  </si>
  <si>
    <t>百货</t>
  </si>
  <si>
    <t>郝彩琴</t>
  </si>
  <si>
    <t>前庙山村</t>
  </si>
  <si>
    <t>李存生</t>
  </si>
  <si>
    <t>612730196910190034</t>
  </si>
  <si>
    <t>6230271066600340657</t>
  </si>
  <si>
    <t>李乔乔</t>
  </si>
  <si>
    <t>李存德</t>
  </si>
  <si>
    <t>612730195511130013</t>
  </si>
  <si>
    <t>6230271066600341408</t>
  </si>
  <si>
    <t>高正东</t>
  </si>
  <si>
    <t>王常忠</t>
  </si>
  <si>
    <t>612730193505030017</t>
  </si>
  <si>
    <t>2710090401109000273430</t>
  </si>
  <si>
    <t>王树兵</t>
  </si>
  <si>
    <t>李候年</t>
  </si>
  <si>
    <t>612730194201040018</t>
  </si>
  <si>
    <t>6230271066600341176</t>
  </si>
  <si>
    <t>李云平</t>
  </si>
  <si>
    <t>任环</t>
  </si>
  <si>
    <t>612730193111110022</t>
  </si>
  <si>
    <t>6230271066600340418</t>
  </si>
  <si>
    <t>白喜军</t>
  </si>
  <si>
    <t>任家沟</t>
  </si>
  <si>
    <t>任耀宁</t>
  </si>
  <si>
    <t>612730194402210116</t>
  </si>
  <si>
    <t>6230271066600314850</t>
  </si>
  <si>
    <t>任建国</t>
  </si>
  <si>
    <t>任廷虎</t>
  </si>
  <si>
    <t>612730194504110116</t>
  </si>
  <si>
    <t>6230271066600314454</t>
  </si>
  <si>
    <t>任延梅</t>
  </si>
  <si>
    <t>李年喜</t>
  </si>
  <si>
    <t>61273019491229011X</t>
  </si>
  <si>
    <t>6230271066600313803</t>
  </si>
  <si>
    <t>刘强强</t>
  </si>
  <si>
    <t>王化春</t>
  </si>
  <si>
    <t>612730195410170112</t>
  </si>
  <si>
    <t>6230271066600314737</t>
  </si>
  <si>
    <t>王红红</t>
  </si>
  <si>
    <t>任虎朝</t>
  </si>
  <si>
    <t>612730199809260038</t>
  </si>
  <si>
    <t>6230271066600314843</t>
  </si>
  <si>
    <t>任逢旺</t>
  </si>
  <si>
    <t>612730195510130134</t>
  </si>
  <si>
    <t>6230271066600314066</t>
  </si>
  <si>
    <t>冯琴琴</t>
  </si>
  <si>
    <t>张双琐</t>
  </si>
  <si>
    <t>612730194701180113</t>
  </si>
  <si>
    <t>6230271066600315287</t>
  </si>
  <si>
    <t>张永辉</t>
  </si>
  <si>
    <t>任双虎</t>
  </si>
  <si>
    <t>612730196711190111</t>
  </si>
  <si>
    <t>6230271066600313811</t>
  </si>
  <si>
    <t>张润军</t>
  </si>
  <si>
    <t>612730197901100150</t>
  </si>
  <si>
    <t>6230271066600315246</t>
  </si>
  <si>
    <t>耿宝国</t>
  </si>
  <si>
    <t>任廷辉</t>
  </si>
  <si>
    <t>612730195512050111</t>
  </si>
  <si>
    <t>6230271066600314132</t>
  </si>
  <si>
    <t>任玉龙</t>
  </si>
  <si>
    <t>任黑虎</t>
  </si>
  <si>
    <t>612730195602050115</t>
  </si>
  <si>
    <t>6230271066600313530</t>
  </si>
  <si>
    <t>任增红</t>
  </si>
  <si>
    <t>612730197810210119</t>
  </si>
  <si>
    <t>6230271066600314033</t>
  </si>
  <si>
    <t>任廷棋</t>
  </si>
  <si>
    <t>61273019501220011X</t>
  </si>
  <si>
    <t>6230271066600313662</t>
  </si>
  <si>
    <t>任炳权</t>
  </si>
  <si>
    <t>慕明俊</t>
  </si>
  <si>
    <t>612730195611080121</t>
  </si>
  <si>
    <t>6230271066600314967</t>
  </si>
  <si>
    <t>贾建书</t>
  </si>
  <si>
    <t>宋芳荣</t>
  </si>
  <si>
    <t>612730197111220027</t>
  </si>
  <si>
    <t>62302710666003162223</t>
  </si>
  <si>
    <t>任廷彪</t>
  </si>
  <si>
    <t>612730195011200118</t>
  </si>
  <si>
    <t>6230271066600314090</t>
  </si>
  <si>
    <t>任爱军</t>
  </si>
  <si>
    <t>任建忠</t>
  </si>
  <si>
    <t>612730195709100119</t>
  </si>
  <si>
    <t>6230271066600314611</t>
  </si>
  <si>
    <t>任艳梅</t>
  </si>
  <si>
    <t>王维功</t>
  </si>
  <si>
    <t>61273019830228011543</t>
  </si>
  <si>
    <t>6230271066600314769</t>
  </si>
  <si>
    <t>王润祥</t>
  </si>
  <si>
    <t>612730194905280116</t>
  </si>
  <si>
    <t>6230271066600314728</t>
  </si>
  <si>
    <t>张金锁</t>
  </si>
  <si>
    <t>612730195710120133</t>
  </si>
  <si>
    <t>6230271066600315261</t>
  </si>
  <si>
    <t>任丙刚</t>
  </si>
  <si>
    <t>612730195503080116</t>
  </si>
  <si>
    <t>6230271066600314348</t>
  </si>
  <si>
    <t>任增波</t>
  </si>
  <si>
    <t>任廷直</t>
  </si>
  <si>
    <t>612730195212040114</t>
  </si>
  <si>
    <t>6230271066600314264</t>
  </si>
  <si>
    <t>任明国</t>
  </si>
  <si>
    <t>张全锁</t>
  </si>
  <si>
    <t>612730194909020119</t>
  </si>
  <si>
    <t>6230271066600314595</t>
  </si>
  <si>
    <t>孙维莲</t>
  </si>
  <si>
    <t>612727197204183626</t>
  </si>
  <si>
    <t>6230271066600314082</t>
  </si>
  <si>
    <t>白生武</t>
  </si>
  <si>
    <t>宋家川社区</t>
  </si>
  <si>
    <t>宋改英</t>
  </si>
  <si>
    <t>612730196110040062</t>
  </si>
  <si>
    <t>6230271066600349948</t>
  </si>
  <si>
    <t>开门市</t>
  </si>
  <si>
    <t>孔彪</t>
  </si>
  <si>
    <t>宋换平</t>
  </si>
  <si>
    <t>612730196407200012</t>
  </si>
  <si>
    <t>6230271066600350375</t>
  </si>
  <si>
    <t>丁玉超</t>
  </si>
  <si>
    <t>宋金生</t>
  </si>
  <si>
    <t>61273019560522001X</t>
  </si>
  <si>
    <t>6230271066600350086</t>
  </si>
  <si>
    <t>宋奎</t>
  </si>
  <si>
    <t>李彩云</t>
  </si>
  <si>
    <t>61273019530116002X</t>
  </si>
  <si>
    <t>6230271066600350524</t>
  </si>
  <si>
    <t>废品收购</t>
  </si>
  <si>
    <t>宋高旺</t>
  </si>
  <si>
    <t>王凤花</t>
  </si>
  <si>
    <t>612730195503090023</t>
  </si>
  <si>
    <t>6230271066600351209</t>
  </si>
  <si>
    <t>张兴平</t>
  </si>
  <si>
    <t>郝林便</t>
  </si>
  <si>
    <t>612730195507270021</t>
  </si>
  <si>
    <t>6230271066600349963</t>
  </si>
  <si>
    <t>吕瑞琴</t>
  </si>
  <si>
    <t>辛改英</t>
  </si>
  <si>
    <t>612730195412130026</t>
  </si>
  <si>
    <t>6230271066600350318</t>
  </si>
  <si>
    <t>洗车行</t>
  </si>
  <si>
    <t>薛浩祺</t>
  </si>
  <si>
    <t>宋耀铭</t>
  </si>
  <si>
    <t>612730195502060033</t>
  </si>
  <si>
    <t>6230271066600350904</t>
  </si>
  <si>
    <t>宋忠旺</t>
  </si>
  <si>
    <t>宋爱生</t>
  </si>
  <si>
    <t>612730195711260031</t>
  </si>
  <si>
    <t>6230271066600350508</t>
  </si>
  <si>
    <t>张卫平</t>
  </si>
  <si>
    <t>612730195409160021</t>
  </si>
  <si>
    <t>6230271066600349880</t>
  </si>
  <si>
    <t>慕建军</t>
  </si>
  <si>
    <t>612730198103150019</t>
  </si>
  <si>
    <t>6230271066600349773</t>
  </si>
  <si>
    <t>宋探应</t>
  </si>
  <si>
    <t>宋爱军</t>
  </si>
  <si>
    <t>612730196807160013</t>
  </si>
  <si>
    <t>6230271066600349930</t>
  </si>
  <si>
    <t>王保龙</t>
  </si>
  <si>
    <t>张小清</t>
  </si>
  <si>
    <t>612730197208260017</t>
  </si>
  <si>
    <t>6230271066600349898</t>
  </si>
  <si>
    <t>张外姓</t>
  </si>
  <si>
    <t>宋平兰</t>
  </si>
  <si>
    <t>612730196002270047</t>
  </si>
  <si>
    <t>6230271066600350037</t>
  </si>
  <si>
    <t>高艳丽</t>
  </si>
  <si>
    <t>612730195606230017</t>
  </si>
  <si>
    <t>6230271066600350003</t>
  </si>
  <si>
    <t>宋永强</t>
  </si>
  <si>
    <t>辛青莲</t>
  </si>
  <si>
    <t>612730195905100028</t>
  </si>
  <si>
    <t>6230271066601732514</t>
  </si>
  <si>
    <t>弓龙龙</t>
  </si>
  <si>
    <t>宋朋生</t>
  </si>
  <si>
    <t>612730196005150016</t>
  </si>
  <si>
    <t>6230271066600349815</t>
  </si>
  <si>
    <t>霍小青</t>
  </si>
  <si>
    <t>高卫清</t>
  </si>
  <si>
    <t>612730195409260022</t>
  </si>
  <si>
    <t>6230271066600350706</t>
  </si>
  <si>
    <t>宋小慧</t>
  </si>
  <si>
    <t>宋醉华</t>
  </si>
  <si>
    <t>612730195704100013</t>
  </si>
  <si>
    <t>6230271066600350128</t>
  </si>
  <si>
    <t>田小霞</t>
  </si>
  <si>
    <t>宋志文</t>
  </si>
  <si>
    <t>612730197208230037</t>
  </si>
  <si>
    <t>6230271066600350052</t>
  </si>
  <si>
    <t>冯艳军</t>
  </si>
  <si>
    <t>宋泽西</t>
  </si>
  <si>
    <t>61273019540708001X</t>
  </si>
  <si>
    <t>6230271066600350045</t>
  </si>
  <si>
    <t>霍宝宝</t>
  </si>
  <si>
    <t>宋明生</t>
  </si>
  <si>
    <t>612730196111290039</t>
  </si>
  <si>
    <t>6230271066600350516</t>
  </si>
  <si>
    <t>宋利平</t>
  </si>
  <si>
    <t>宋建峰</t>
  </si>
  <si>
    <t>612730199206150059</t>
  </si>
  <si>
    <t>6230271066600376974</t>
  </si>
  <si>
    <t>宋建伟</t>
  </si>
  <si>
    <t>姐夫</t>
  </si>
  <si>
    <t>李强强</t>
  </si>
  <si>
    <t>612730198410180015</t>
  </si>
  <si>
    <t>6230271066600352181</t>
  </si>
  <si>
    <t>张艳红</t>
  </si>
  <si>
    <t>弓小平</t>
  </si>
  <si>
    <t>612730196302220017</t>
  </si>
  <si>
    <t>6230271066600349914</t>
  </si>
  <si>
    <t>王家川社区</t>
  </si>
  <si>
    <t>王之恒</t>
  </si>
  <si>
    <t>612730200003160017</t>
  </si>
  <si>
    <t>6230271066601733231</t>
  </si>
  <si>
    <t>王璐</t>
  </si>
  <si>
    <t>哥哥</t>
  </si>
  <si>
    <t>王永厚</t>
  </si>
  <si>
    <t>612730194611220011</t>
  </si>
  <si>
    <t>2710090401109000083623</t>
  </si>
  <si>
    <t>烟酒门市</t>
  </si>
  <si>
    <t>王勇</t>
  </si>
  <si>
    <t>田迎金</t>
  </si>
  <si>
    <t>612730193610180025</t>
  </si>
  <si>
    <t>2710090401109000544566</t>
  </si>
  <si>
    <t>张军朝</t>
  </si>
  <si>
    <t>王有厚</t>
  </si>
  <si>
    <t>612730195407020017</t>
  </si>
  <si>
    <t>6230271066600355838</t>
  </si>
  <si>
    <t>张书林</t>
  </si>
  <si>
    <t>612730195911030038</t>
  </si>
  <si>
    <t>6230271066601732290</t>
  </si>
  <si>
    <t>王密枝</t>
  </si>
  <si>
    <t>612730196403230038</t>
  </si>
  <si>
    <t>6230271066600355937</t>
  </si>
  <si>
    <t>加工业</t>
  </si>
  <si>
    <t>王生平</t>
  </si>
  <si>
    <t>612730196708300017</t>
  </si>
  <si>
    <t>6230271066600356075</t>
  </si>
  <si>
    <t>李虎平</t>
  </si>
  <si>
    <t>杨家店社区</t>
  </si>
  <si>
    <t>耿丑女</t>
  </si>
  <si>
    <t>612730195912140028</t>
  </si>
  <si>
    <t>62302710666017320686</t>
  </si>
  <si>
    <t>辛瑞亭</t>
  </si>
  <si>
    <t>郭  以</t>
  </si>
  <si>
    <t>612730195303040048</t>
  </si>
  <si>
    <t>6230271066600357388</t>
  </si>
  <si>
    <t>王卫兵</t>
  </si>
  <si>
    <t>霍生兰</t>
  </si>
  <si>
    <t>612730193506050028</t>
  </si>
  <si>
    <t>6230271066600356745</t>
  </si>
  <si>
    <t>郝志武</t>
  </si>
  <si>
    <t>康兰英</t>
  </si>
  <si>
    <t>61273019480205002744</t>
  </si>
  <si>
    <t>6230271066600356786</t>
  </si>
  <si>
    <t>辛万荣</t>
  </si>
  <si>
    <t>王治福</t>
  </si>
  <si>
    <t>61273019410708001343</t>
  </si>
  <si>
    <t>6230271066600357370</t>
  </si>
  <si>
    <t>田雄雄</t>
  </si>
  <si>
    <t>辛虎龙</t>
  </si>
  <si>
    <t>612730195007020018</t>
  </si>
  <si>
    <t>6230271066600357131</t>
  </si>
  <si>
    <t>辛军军</t>
  </si>
  <si>
    <t>弓喜旺</t>
  </si>
  <si>
    <t>61273019631027001443</t>
  </si>
  <si>
    <t>6230271066601737000</t>
  </si>
  <si>
    <t>弓雷雷</t>
  </si>
  <si>
    <t>辛军海</t>
  </si>
  <si>
    <t>612730197403060010</t>
  </si>
  <si>
    <t>6230271066600356364</t>
  </si>
  <si>
    <t>尚年居</t>
  </si>
  <si>
    <t>612730195401060018</t>
  </si>
  <si>
    <t>6230271066600357446</t>
  </si>
  <si>
    <t>丁改霞</t>
  </si>
  <si>
    <t>612730198810051327</t>
  </si>
  <si>
    <t>6230271066600356380</t>
  </si>
  <si>
    <t>丁海明</t>
  </si>
  <si>
    <t>霍栓马</t>
  </si>
  <si>
    <t>612730195406020015</t>
  </si>
  <si>
    <t>6230271066600358311</t>
  </si>
  <si>
    <t>张家墕</t>
  </si>
  <si>
    <t>王玉林</t>
  </si>
  <si>
    <t>612730196211010065</t>
  </si>
  <si>
    <t>6230271066600371967</t>
  </si>
  <si>
    <t>张长大</t>
  </si>
  <si>
    <t>612730195512070112</t>
  </si>
  <si>
    <t>6230271066601734866</t>
  </si>
  <si>
    <t>王建云</t>
  </si>
  <si>
    <t>杨探生</t>
  </si>
  <si>
    <t>612730193504010129</t>
  </si>
  <si>
    <t>6230271066600328439</t>
  </si>
  <si>
    <t>烟酒门市20平米</t>
  </si>
  <si>
    <t>高锦辉</t>
  </si>
  <si>
    <t>张  良</t>
  </si>
  <si>
    <t>612730193502280117</t>
  </si>
  <si>
    <t>6230271066600328488</t>
  </si>
  <si>
    <t>张宏伟</t>
  </si>
  <si>
    <t>杨兰珍</t>
  </si>
  <si>
    <t>612730194007050124</t>
  </si>
  <si>
    <t>6230271066600328355</t>
  </si>
  <si>
    <t>烟酒门市10平米</t>
  </si>
  <si>
    <t>张爱书</t>
  </si>
  <si>
    <t>宋元英</t>
  </si>
  <si>
    <t>612730195806110124</t>
  </si>
  <si>
    <t>6230271066600326391</t>
  </si>
  <si>
    <t>儿媳妇</t>
  </si>
  <si>
    <t>张志行</t>
  </si>
  <si>
    <t>612730193402080054</t>
  </si>
  <si>
    <t>6230271066600328371</t>
  </si>
  <si>
    <t>张学林</t>
  </si>
  <si>
    <t>张志彪</t>
  </si>
  <si>
    <t>61273019840521003x</t>
  </si>
  <si>
    <t>6230271066600372460</t>
  </si>
  <si>
    <t>张尚增</t>
  </si>
  <si>
    <t>张济富</t>
  </si>
  <si>
    <t>61273019371120011X</t>
  </si>
  <si>
    <t>6230271066600328462</t>
  </si>
  <si>
    <t>任维龙</t>
  </si>
  <si>
    <t>孙女婿</t>
  </si>
  <si>
    <t>张树生</t>
  </si>
  <si>
    <t>612730195206220119</t>
  </si>
  <si>
    <t>6230271066600327357</t>
  </si>
  <si>
    <t>镶牙门市10平米</t>
  </si>
  <si>
    <t>李斌虎</t>
  </si>
  <si>
    <t>薛秀兰</t>
  </si>
  <si>
    <t>612730194411080122</t>
  </si>
  <si>
    <t>6230271066600326573</t>
  </si>
  <si>
    <t>服装门市30平米</t>
  </si>
  <si>
    <t>张改琴</t>
  </si>
  <si>
    <t>张海平</t>
  </si>
  <si>
    <t>612730196001280139</t>
  </si>
  <si>
    <t>6230271066600327399</t>
  </si>
  <si>
    <t>王喜平</t>
  </si>
  <si>
    <t>李秀珍</t>
  </si>
  <si>
    <t>612730194509150045</t>
  </si>
  <si>
    <t>6230271066600326698</t>
  </si>
  <si>
    <t>水暖彩钢门市</t>
  </si>
  <si>
    <t>洪顺民</t>
  </si>
  <si>
    <t>李俊平</t>
  </si>
  <si>
    <t>612730197103290025</t>
  </si>
  <si>
    <t>6230271066600326433</t>
  </si>
  <si>
    <t>张卫铭</t>
  </si>
  <si>
    <t>612730198311150013</t>
  </si>
  <si>
    <t>6230271066600326490</t>
  </si>
  <si>
    <t>弓家圪崂</t>
  </si>
  <si>
    <t>弓德年</t>
  </si>
  <si>
    <t>612730194504200111</t>
  </si>
  <si>
    <t>6230271066600318075</t>
  </si>
  <si>
    <t>刘建根</t>
  </si>
  <si>
    <t>弓俊田</t>
  </si>
  <si>
    <t>612730195009040119</t>
  </si>
  <si>
    <t>6230271066600318026</t>
  </si>
  <si>
    <t>弓志军</t>
  </si>
  <si>
    <t>郭  俊</t>
  </si>
  <si>
    <t>61273019360614012743</t>
  </si>
  <si>
    <t>6230271066600317564</t>
  </si>
  <si>
    <t>樊世平</t>
  </si>
  <si>
    <t>车林清</t>
  </si>
  <si>
    <t>612730193712080121</t>
  </si>
  <si>
    <t>6230271066600318174</t>
  </si>
  <si>
    <t>弓富生</t>
  </si>
  <si>
    <t>612730194204220110</t>
  </si>
  <si>
    <t>6230271066600318182</t>
  </si>
  <si>
    <t>白润峰</t>
  </si>
  <si>
    <t>弓学勤</t>
  </si>
  <si>
    <t>612730194309240118</t>
  </si>
  <si>
    <t>6230271066600317804</t>
  </si>
  <si>
    <t>刘明腾</t>
  </si>
  <si>
    <t>田振芳</t>
  </si>
  <si>
    <t>612730194501220125</t>
  </si>
  <si>
    <t>6230271066600317739</t>
  </si>
  <si>
    <t>餐饮门市</t>
  </si>
  <si>
    <t>薛平武</t>
  </si>
  <si>
    <t>田玉英</t>
  </si>
  <si>
    <t>61273019461212012714</t>
  </si>
  <si>
    <t>6230271066600317721</t>
  </si>
  <si>
    <t>杨建强</t>
  </si>
  <si>
    <t>弓春岭</t>
  </si>
  <si>
    <t>61273019540828011X</t>
  </si>
  <si>
    <t>6230271066600317663</t>
  </si>
  <si>
    <t>弓存富</t>
  </si>
  <si>
    <t>612730193701030110</t>
  </si>
  <si>
    <t>6230271066600319404</t>
  </si>
  <si>
    <t>张辉辉</t>
  </si>
  <si>
    <t>霍兰叶</t>
  </si>
  <si>
    <t>612730194908230122</t>
  </si>
  <si>
    <t>6230271066600308191</t>
  </si>
  <si>
    <t>白军旺</t>
  </si>
  <si>
    <t>田真叶</t>
  </si>
  <si>
    <t>612730194101050120</t>
  </si>
  <si>
    <t>6230271066600329098</t>
  </si>
  <si>
    <t>白卫荣</t>
  </si>
  <si>
    <t>王生英</t>
  </si>
  <si>
    <t>61273019390819012X</t>
  </si>
  <si>
    <t>271009050119000280661</t>
  </si>
  <si>
    <t>任探涛</t>
  </si>
  <si>
    <t>宋改宁</t>
  </si>
  <si>
    <t>61273019341208012X</t>
  </si>
  <si>
    <t>6230271066600308506</t>
  </si>
  <si>
    <t>景明亮</t>
  </si>
  <si>
    <t>李玉则</t>
  </si>
  <si>
    <t>612730194107100029</t>
  </si>
  <si>
    <t>6230271066600734197</t>
  </si>
  <si>
    <t>张亚云</t>
  </si>
  <si>
    <t>白时有</t>
  </si>
  <si>
    <t>612730193809060119</t>
  </si>
  <si>
    <t>623021066600308050</t>
  </si>
  <si>
    <t>白建军</t>
  </si>
  <si>
    <t>张方转</t>
  </si>
  <si>
    <t>612730195104040125</t>
  </si>
  <si>
    <t>6230271066600329544</t>
  </si>
  <si>
    <t>建材门市</t>
  </si>
  <si>
    <t>宋振龙</t>
  </si>
  <si>
    <t>白东万</t>
  </si>
  <si>
    <t>612730195812130113</t>
  </si>
  <si>
    <t>6230271066600308126</t>
  </si>
  <si>
    <t>蔬菜门市</t>
  </si>
  <si>
    <t>白耀旺</t>
  </si>
  <si>
    <t>郭家腰中心村</t>
  </si>
  <si>
    <t>郭青连</t>
  </si>
  <si>
    <t>612730195407070022</t>
  </si>
  <si>
    <t>6230271066600352942</t>
  </si>
  <si>
    <t>王亚鹏</t>
  </si>
  <si>
    <t>612730194408240017</t>
  </si>
  <si>
    <t>6230271066600358352</t>
  </si>
  <si>
    <t>李常龙</t>
  </si>
  <si>
    <t>王存德</t>
  </si>
  <si>
    <t>612730195103170016</t>
  </si>
  <si>
    <t>6230271066600352884</t>
  </si>
  <si>
    <t>贺新强</t>
  </si>
  <si>
    <t>王承德</t>
  </si>
  <si>
    <t>61273019500922003x</t>
  </si>
  <si>
    <t>6230271066600354385</t>
  </si>
  <si>
    <t>公司</t>
  </si>
  <si>
    <t>王炳华</t>
  </si>
  <si>
    <t>王云辉</t>
  </si>
  <si>
    <t>612730196011080018</t>
  </si>
  <si>
    <t>6230271066600352587</t>
  </si>
  <si>
    <t>李锦刚</t>
  </si>
  <si>
    <t>李海花</t>
  </si>
  <si>
    <t>612730195110220026</t>
  </si>
  <si>
    <t>6230271066600354229</t>
  </si>
  <si>
    <t>苗利</t>
  </si>
  <si>
    <t>王兴旺</t>
  </si>
  <si>
    <t>612730195902280019</t>
  </si>
  <si>
    <t>6230271066600352678</t>
  </si>
  <si>
    <t>王鲜智</t>
  </si>
  <si>
    <t>后墕</t>
  </si>
  <si>
    <t>李树春</t>
  </si>
  <si>
    <t>612730194909150116</t>
  </si>
  <si>
    <t>623027106660032045</t>
  </si>
  <si>
    <t>李军伟</t>
  </si>
  <si>
    <t>任建录</t>
  </si>
  <si>
    <t>61273019481020011X</t>
  </si>
  <si>
    <t>6230271066600320253</t>
  </si>
  <si>
    <t>任停利</t>
  </si>
  <si>
    <t>慕春俊</t>
  </si>
  <si>
    <t>612730194604050122</t>
  </si>
  <si>
    <t>6230271066600372809</t>
  </si>
  <si>
    <t>任伟伟</t>
  </si>
  <si>
    <t>李宝春</t>
  </si>
  <si>
    <t>612730194101290116</t>
  </si>
  <si>
    <t>6230271066600320154</t>
  </si>
  <si>
    <t>李锦陶</t>
  </si>
  <si>
    <t>任炳益</t>
  </si>
  <si>
    <t>612730196310280036</t>
  </si>
  <si>
    <t>6230271066600320196</t>
  </si>
  <si>
    <t>王伟伟</t>
  </si>
  <si>
    <t>张润芳</t>
  </si>
  <si>
    <t>612730194307050118</t>
  </si>
  <si>
    <t>6230271066600320527</t>
  </si>
  <si>
    <t>张维江</t>
  </si>
  <si>
    <t>弓树英</t>
  </si>
  <si>
    <t>612730194106160126</t>
  </si>
  <si>
    <t>6230271066600320741</t>
  </si>
  <si>
    <t>李艳峰</t>
  </si>
  <si>
    <t>侄女婿</t>
  </si>
  <si>
    <t>王树红</t>
  </si>
  <si>
    <t>612730197407070064</t>
  </si>
  <si>
    <t>6230271066600320659</t>
  </si>
  <si>
    <t>高玉玲</t>
  </si>
  <si>
    <t>叔侄</t>
  </si>
  <si>
    <t>李振军</t>
  </si>
  <si>
    <t>612730197311040119</t>
  </si>
  <si>
    <t>6230271066600323968</t>
  </si>
  <si>
    <t>慕进伟</t>
  </si>
  <si>
    <t>李茂海</t>
  </si>
  <si>
    <t>612730194607070014</t>
  </si>
  <si>
    <t>6230271066600324313</t>
  </si>
  <si>
    <t>宋延伟</t>
  </si>
  <si>
    <t>王秀</t>
  </si>
  <si>
    <t>612730193608020129</t>
  </si>
  <si>
    <t>6230271066600324586</t>
  </si>
  <si>
    <t>弓艳兵</t>
  </si>
  <si>
    <t>郭清录</t>
  </si>
  <si>
    <t>612730195907070010</t>
  </si>
  <si>
    <t>6230271066600324784</t>
  </si>
  <si>
    <t>王志彪</t>
  </si>
  <si>
    <t>李青春</t>
  </si>
  <si>
    <t>612730195312140016</t>
  </si>
  <si>
    <t>6230271066600324362</t>
  </si>
  <si>
    <t>快递</t>
  </si>
  <si>
    <t>宋探伟</t>
  </si>
  <si>
    <t>郭青华</t>
  </si>
  <si>
    <t>612730195106240032</t>
  </si>
  <si>
    <t>6230271066600324164</t>
  </si>
  <si>
    <t>李康康</t>
  </si>
  <si>
    <t>李太春</t>
  </si>
  <si>
    <t>61273019520328001X</t>
  </si>
  <si>
    <t>6230271066600324826</t>
  </si>
  <si>
    <t>宋东平</t>
  </si>
  <si>
    <t>李辉春</t>
  </si>
  <si>
    <t>612730196408240112</t>
  </si>
  <si>
    <t>6230271066600323927</t>
  </si>
  <si>
    <t>慕云飞</t>
  </si>
  <si>
    <t>郝爱香</t>
  </si>
  <si>
    <t>612730196212140021</t>
  </si>
  <si>
    <t>6230271066600324552</t>
  </si>
  <si>
    <t>杨峰</t>
  </si>
  <si>
    <t>李小军</t>
  </si>
  <si>
    <t>61273019860523013142</t>
  </si>
  <si>
    <t>6225061011016014177</t>
  </si>
  <si>
    <t>李晓宏</t>
  </si>
  <si>
    <t>姐弟</t>
  </si>
  <si>
    <t>李茂文</t>
  </si>
  <si>
    <t>612730195505070114</t>
  </si>
  <si>
    <t>6230271066600324081</t>
  </si>
  <si>
    <t>武华利</t>
  </si>
  <si>
    <t>李满春</t>
  </si>
  <si>
    <t>612730193910050118</t>
  </si>
  <si>
    <t>6230271066600324289</t>
  </si>
  <si>
    <t>韩永斌</t>
  </si>
  <si>
    <t>张玉莲</t>
  </si>
  <si>
    <t>612730193904090025</t>
  </si>
  <si>
    <t>6230271066600324222</t>
  </si>
  <si>
    <t>五金门市</t>
  </si>
  <si>
    <t>慕春梅</t>
  </si>
  <si>
    <t>李泽春</t>
  </si>
  <si>
    <t>612730195205170017</t>
  </si>
  <si>
    <t>6230271066600324040</t>
  </si>
  <si>
    <t>李富军</t>
  </si>
  <si>
    <t>王银花</t>
  </si>
  <si>
    <t>612730194209270141</t>
  </si>
  <si>
    <t>李绍武</t>
  </si>
  <si>
    <t>宋娥</t>
  </si>
  <si>
    <t>612730195005290022</t>
  </si>
  <si>
    <t>6230271066600326164</t>
  </si>
  <si>
    <t>门诊</t>
  </si>
  <si>
    <t>薛探虎</t>
  </si>
  <si>
    <t>李奶其</t>
  </si>
  <si>
    <t>612730196701140110</t>
  </si>
  <si>
    <t>6230271066600324529</t>
  </si>
  <si>
    <t>薛喜堂</t>
  </si>
  <si>
    <t>李存华</t>
  </si>
  <si>
    <t>612730194711280118</t>
  </si>
  <si>
    <t>6230271066600323950</t>
  </si>
  <si>
    <t>李爱旺</t>
  </si>
  <si>
    <t>李兴义</t>
  </si>
  <si>
    <t>612730195305220114</t>
  </si>
  <si>
    <t>6230271066600323984</t>
  </si>
  <si>
    <t>李争春</t>
  </si>
  <si>
    <t>慕秀芳</t>
  </si>
  <si>
    <t>612730194504230126</t>
  </si>
  <si>
    <t>6230271066600324172</t>
  </si>
  <si>
    <t>李秋喜</t>
  </si>
  <si>
    <t>宋兰英</t>
  </si>
  <si>
    <t>612730193211030126</t>
  </si>
  <si>
    <t>6230271066600324339</t>
  </si>
  <si>
    <t>郝春艳</t>
  </si>
  <si>
    <t>李陕青</t>
  </si>
  <si>
    <t>612730199512010062</t>
  </si>
  <si>
    <t>6230271066601735590</t>
  </si>
  <si>
    <t>李兵武</t>
  </si>
  <si>
    <t>李逢春</t>
  </si>
  <si>
    <t>612730193711270118</t>
  </si>
  <si>
    <t>6230271066600324180</t>
  </si>
  <si>
    <t>王德芳</t>
  </si>
  <si>
    <t>李补春</t>
  </si>
  <si>
    <t>61273019490408001644</t>
  </si>
  <si>
    <t>6230271066600324537</t>
  </si>
  <si>
    <t>王建枝</t>
  </si>
  <si>
    <t>张艳荣</t>
  </si>
  <si>
    <t>612730196910170025</t>
  </si>
  <si>
    <t>6230271066600329064</t>
  </si>
  <si>
    <t>慕建武</t>
  </si>
  <si>
    <t>弓女清</t>
  </si>
  <si>
    <t>61273019420707012X</t>
  </si>
  <si>
    <t>6230271066600325898</t>
  </si>
  <si>
    <t>张永强</t>
  </si>
  <si>
    <t>慕三女</t>
  </si>
  <si>
    <t>612730194609200126</t>
  </si>
  <si>
    <t>6230271066600325922</t>
  </si>
  <si>
    <t>张怀厚</t>
  </si>
  <si>
    <t>61273019460625011X</t>
  </si>
  <si>
    <t>6230271066600325492</t>
  </si>
  <si>
    <t>张文玉</t>
  </si>
  <si>
    <t>张怀慧</t>
  </si>
  <si>
    <t>612730194509210116</t>
  </si>
  <si>
    <t>6230271066600325773</t>
  </si>
  <si>
    <t>张文富</t>
  </si>
  <si>
    <t>张女</t>
  </si>
  <si>
    <t>61273019370511012643</t>
  </si>
  <si>
    <t>6230271066600326037</t>
  </si>
  <si>
    <t>张文兵</t>
  </si>
  <si>
    <t>张三女</t>
  </si>
  <si>
    <t>612730194007100128</t>
  </si>
  <si>
    <t>6230271066600326045</t>
  </si>
  <si>
    <t>薛玉斌</t>
  </si>
  <si>
    <t>前王家山</t>
  </si>
  <si>
    <t>弓保国</t>
  </si>
  <si>
    <t>612730198509280016</t>
  </si>
  <si>
    <t>6230271066600372437</t>
  </si>
  <si>
    <t>李根连</t>
  </si>
  <si>
    <t>612730196701210123</t>
  </si>
  <si>
    <t>6230271066600312573</t>
  </si>
  <si>
    <t>搭载运输业</t>
  </si>
  <si>
    <t>弓磊磊</t>
  </si>
  <si>
    <t>辛庄社区</t>
  </si>
  <si>
    <t>王润安</t>
  </si>
  <si>
    <t>61273019740910001X14</t>
  </si>
  <si>
    <t>6230271066600335517</t>
  </si>
  <si>
    <t>李润朝</t>
  </si>
  <si>
    <t>李迎朝</t>
  </si>
  <si>
    <t>61273019731117005244</t>
  </si>
  <si>
    <t>6230271066600335269</t>
  </si>
  <si>
    <t>搭载食堂</t>
  </si>
  <si>
    <t>王年生</t>
  </si>
  <si>
    <t>612730195512090017</t>
  </si>
  <si>
    <t>6230271066600335210</t>
  </si>
  <si>
    <t>于爱宝</t>
  </si>
  <si>
    <t>王来应</t>
  </si>
  <si>
    <t>612730195703270010</t>
  </si>
  <si>
    <t>6230271066600335095</t>
  </si>
  <si>
    <t xml:space="preserve">烟酒门市
</t>
  </si>
  <si>
    <t>薛应发</t>
  </si>
  <si>
    <t>寇林肖</t>
  </si>
  <si>
    <t>612730196311140027</t>
  </si>
  <si>
    <t>6230271066600335178</t>
  </si>
  <si>
    <t>尚雪琴</t>
  </si>
  <si>
    <t>王学兵</t>
  </si>
  <si>
    <t>61273019601222001943</t>
  </si>
  <si>
    <t>6230271066600334981</t>
  </si>
  <si>
    <t>杨小峰</t>
  </si>
  <si>
    <t>王国政</t>
  </si>
  <si>
    <t>612730194205230011</t>
  </si>
  <si>
    <t>6230271066600335293</t>
  </si>
  <si>
    <t>搭载烟酒门市</t>
  </si>
  <si>
    <t>薛锦才</t>
  </si>
  <si>
    <t>王文斌</t>
  </si>
  <si>
    <t>612730195511220019</t>
  </si>
  <si>
    <t>6230271066600335087</t>
  </si>
  <si>
    <t>搭载育才书屋</t>
  </si>
  <si>
    <t>贾锦梅</t>
  </si>
  <si>
    <t>王海朝</t>
  </si>
  <si>
    <t>612730195711150019</t>
  </si>
  <si>
    <t>6230271066600334965</t>
  </si>
  <si>
    <t>王建民</t>
  </si>
  <si>
    <t>薛凤英</t>
  </si>
  <si>
    <t>612730196609110023</t>
  </si>
  <si>
    <t>6230271066600335368</t>
  </si>
  <si>
    <t>李建兴</t>
  </si>
  <si>
    <t>王润红</t>
  </si>
  <si>
    <t>612730196907150082</t>
  </si>
  <si>
    <t>6230271066610376743</t>
  </si>
  <si>
    <t>尚艳飞</t>
  </si>
  <si>
    <t>王学工</t>
  </si>
  <si>
    <t>612730197311120012</t>
  </si>
  <si>
    <t>6230271066600335194</t>
  </si>
  <si>
    <t>李兵</t>
  </si>
  <si>
    <t>宋爱平</t>
  </si>
  <si>
    <t>612730195511030012</t>
  </si>
  <si>
    <t>2710090401109000102321</t>
  </si>
  <si>
    <t>刘东东</t>
  </si>
  <si>
    <t>宋汉武</t>
  </si>
  <si>
    <t>612730196202090016</t>
  </si>
  <si>
    <t>6230271066600333504</t>
  </si>
  <si>
    <t>冯娃子</t>
  </si>
  <si>
    <t>宋平年</t>
  </si>
  <si>
    <t>612730195502210011</t>
  </si>
  <si>
    <t>6230271066600333843</t>
  </si>
  <si>
    <t>宋和平</t>
  </si>
  <si>
    <t>612730197207090036</t>
  </si>
  <si>
    <t>6230271066601733785</t>
  </si>
  <si>
    <t>慕探斌</t>
  </si>
  <si>
    <t>王军旺</t>
  </si>
  <si>
    <t>612730196910160070</t>
  </si>
  <si>
    <t>6230271066600333744</t>
  </si>
  <si>
    <t>代剧木材加工</t>
  </si>
  <si>
    <t>王月旺</t>
  </si>
  <si>
    <t>李芳荣</t>
  </si>
  <si>
    <t>612730193307070026</t>
  </si>
  <si>
    <t>6230271066600375422</t>
  </si>
  <si>
    <t>搭载古城烟酒门市</t>
  </si>
  <si>
    <t>宋虎儿</t>
  </si>
  <si>
    <t>612730195502060017</t>
  </si>
  <si>
    <t>6230271066600333702</t>
  </si>
  <si>
    <t>寇佳佳</t>
  </si>
  <si>
    <t>宋爱兵</t>
  </si>
  <si>
    <t>61273019720501001243</t>
  </si>
  <si>
    <t>6230271066600333629</t>
  </si>
  <si>
    <t>搭载晨光文具门市</t>
  </si>
  <si>
    <t>王翠翠</t>
  </si>
  <si>
    <t>宋秀武</t>
  </si>
  <si>
    <t>612730195704270012</t>
  </si>
  <si>
    <t>6230271066600333579</t>
  </si>
  <si>
    <t>王玉青</t>
  </si>
  <si>
    <t>612730196110100010</t>
  </si>
  <si>
    <t>6230271066600331011</t>
  </si>
  <si>
    <t>搭载装潢材料门市</t>
  </si>
  <si>
    <t>薛利武</t>
  </si>
  <si>
    <t>王益德</t>
  </si>
  <si>
    <t>61273019611127001143</t>
  </si>
  <si>
    <t>6230271066600331433</t>
  </si>
  <si>
    <t>丁利民</t>
  </si>
  <si>
    <t>王建军</t>
  </si>
  <si>
    <t>612730197408150015</t>
  </si>
  <si>
    <t>6230271066600331185</t>
  </si>
  <si>
    <t>王耀炳</t>
  </si>
  <si>
    <t>612730198212150018</t>
  </si>
  <si>
    <t>6230271066601732316</t>
  </si>
  <si>
    <t>冯桂莲</t>
  </si>
  <si>
    <t>王慧粉</t>
  </si>
  <si>
    <t>61273019980923004X</t>
  </si>
  <si>
    <t>623027066602062762</t>
  </si>
  <si>
    <t>王来德</t>
  </si>
  <si>
    <t>612730196106270017</t>
  </si>
  <si>
    <t>6230271066600330831</t>
  </si>
  <si>
    <t>王树军</t>
  </si>
  <si>
    <t>宋友国</t>
  </si>
  <si>
    <t>61273019630308001X</t>
  </si>
  <si>
    <t>6230271066600331300</t>
  </si>
  <si>
    <t>搭载修车厂</t>
  </si>
  <si>
    <t>薛文峰</t>
  </si>
  <si>
    <t>呼家渠</t>
  </si>
  <si>
    <t>李秋兰</t>
  </si>
  <si>
    <t>61273019430909052743</t>
  </si>
  <si>
    <t>6230271066600284616</t>
  </si>
  <si>
    <t>养殖业合作社</t>
  </si>
  <si>
    <t>贾志斌</t>
  </si>
  <si>
    <t>亲侄儿</t>
  </si>
  <si>
    <t>张恩英</t>
  </si>
  <si>
    <t>612730194210240521</t>
  </si>
  <si>
    <t>6230271066600283980</t>
  </si>
  <si>
    <t>贾武军</t>
  </si>
  <si>
    <t>呼振年</t>
  </si>
  <si>
    <t>61273019500815051943</t>
  </si>
  <si>
    <t>6230271066600283691</t>
  </si>
  <si>
    <t>呼延龙</t>
  </si>
  <si>
    <t>呼廷桂</t>
  </si>
  <si>
    <t>612730194506220511</t>
  </si>
  <si>
    <t>6230271066600283758</t>
  </si>
  <si>
    <t>呼瑞喜</t>
  </si>
  <si>
    <t>深砭墕</t>
  </si>
  <si>
    <t>寇根年</t>
  </si>
  <si>
    <t>612730194611270510</t>
  </si>
  <si>
    <t>6230271066600280838</t>
  </si>
  <si>
    <t>搭载养殖场</t>
  </si>
  <si>
    <t>寇志飞</t>
  </si>
  <si>
    <t>寇常茂</t>
  </si>
  <si>
    <t>612730194806130518</t>
  </si>
  <si>
    <t>6230271066600281026</t>
  </si>
  <si>
    <t>寇增武</t>
  </si>
  <si>
    <t>霍增忠</t>
  </si>
  <si>
    <t>612730195610010519</t>
  </si>
  <si>
    <t>6230271066600299275</t>
  </si>
  <si>
    <t>李康</t>
  </si>
  <si>
    <t>寇海年</t>
  </si>
  <si>
    <t>612730195003220514</t>
  </si>
  <si>
    <t>6230271066600280788</t>
  </si>
  <si>
    <t>粮油门市</t>
  </si>
  <si>
    <t>杨小军</t>
  </si>
  <si>
    <t>寇宁宁</t>
  </si>
  <si>
    <t>612730198108120521</t>
  </si>
  <si>
    <t>6230271066602064362</t>
  </si>
  <si>
    <t>小吃门市</t>
  </si>
  <si>
    <t>霍家山</t>
  </si>
  <si>
    <t>呼玉宁</t>
  </si>
  <si>
    <t>612730194804250524</t>
  </si>
  <si>
    <t>6230271066600287189</t>
  </si>
  <si>
    <t>周学军</t>
  </si>
  <si>
    <t>刘家塬头村</t>
  </si>
  <si>
    <t>李润娥</t>
  </si>
  <si>
    <t>612730196307170629</t>
  </si>
  <si>
    <t>6230271066600140388</t>
  </si>
  <si>
    <t>李朝朝</t>
  </si>
  <si>
    <t>李奶清</t>
  </si>
  <si>
    <t>612730195810290623</t>
  </si>
  <si>
    <t>6230271066600126072</t>
  </si>
  <si>
    <t>李锦飞</t>
  </si>
  <si>
    <t>郝改香</t>
  </si>
  <si>
    <t>612730195909010644</t>
  </si>
  <si>
    <t>6230271066600125983</t>
  </si>
  <si>
    <t>李河</t>
  </si>
  <si>
    <t>霍乃应</t>
  </si>
  <si>
    <t>612730195104040627</t>
  </si>
  <si>
    <t>6230271066600126734</t>
  </si>
  <si>
    <t>装潢 扣板门市</t>
  </si>
  <si>
    <t>李锦芳</t>
  </si>
  <si>
    <t>薛桂莲</t>
  </si>
  <si>
    <t>612730194107070624</t>
  </si>
  <si>
    <t>6230271066600126650</t>
  </si>
  <si>
    <t>李耀辉</t>
  </si>
  <si>
    <t>牛俊花</t>
  </si>
  <si>
    <t>612730194709060626</t>
  </si>
  <si>
    <t>6230271066600125553</t>
  </si>
  <si>
    <t>李探平</t>
  </si>
  <si>
    <t>李茂兴</t>
  </si>
  <si>
    <t>612730195012300612</t>
  </si>
  <si>
    <t>6230271066600125611</t>
  </si>
  <si>
    <t>李维东</t>
  </si>
  <si>
    <t>李平兴</t>
  </si>
  <si>
    <t>61273019711125063x</t>
  </si>
  <si>
    <t>6230271066600125819</t>
  </si>
  <si>
    <t>开粮油门市</t>
  </si>
  <si>
    <t>薛下村</t>
  </si>
  <si>
    <t>薛义堂</t>
  </si>
  <si>
    <t>612730197308050236</t>
  </si>
  <si>
    <t>6230271066600195127</t>
  </si>
  <si>
    <t>小吃饭店</t>
  </si>
  <si>
    <t>本人</t>
  </si>
  <si>
    <t>薛保国</t>
  </si>
  <si>
    <t>612730197005220218</t>
  </si>
  <si>
    <t>6230271066600196281</t>
  </si>
  <si>
    <t>烟酒副食门市</t>
  </si>
  <si>
    <t>薛润平</t>
  </si>
  <si>
    <t>612730196802170239</t>
  </si>
  <si>
    <t>6230271066600196331</t>
  </si>
  <si>
    <t>晨光文具店</t>
  </si>
  <si>
    <t>薛维平</t>
  </si>
  <si>
    <t>612730196203080215</t>
  </si>
  <si>
    <t>6230271066600195903</t>
  </si>
  <si>
    <t>薛俊武</t>
  </si>
  <si>
    <t>612730195702180216</t>
  </si>
  <si>
    <t>6230271066600195986</t>
  </si>
  <si>
    <t>小吃外卖</t>
  </si>
  <si>
    <t>薛思金</t>
  </si>
  <si>
    <t>加工油饼</t>
  </si>
  <si>
    <t>薛五虎</t>
  </si>
  <si>
    <t>李俊文</t>
  </si>
  <si>
    <t>612730195302270212</t>
  </si>
  <si>
    <t>6230271066600192652</t>
  </si>
  <si>
    <t>武尚虎</t>
  </si>
  <si>
    <t>王武亭</t>
  </si>
  <si>
    <t>61273019620606021X</t>
  </si>
  <si>
    <t>6230271066600191753</t>
  </si>
  <si>
    <t>王俊飞</t>
  </si>
  <si>
    <t>李建荣</t>
  </si>
  <si>
    <t>612730194411260238</t>
  </si>
  <si>
    <t>6230271066600193221</t>
  </si>
  <si>
    <t>李正武</t>
  </si>
  <si>
    <t>之子</t>
  </si>
  <si>
    <t>薛启华</t>
  </si>
  <si>
    <t>2</t>
  </si>
  <si>
    <t>612730195205230219</t>
  </si>
  <si>
    <t>6230271066600195655</t>
  </si>
  <si>
    <t>孙伟</t>
  </si>
  <si>
    <t>之女婿</t>
  </si>
  <si>
    <t>尚美英</t>
  </si>
  <si>
    <t>1</t>
  </si>
  <si>
    <t>612730194206100227</t>
  </si>
  <si>
    <t>6230271066600196216</t>
  </si>
  <si>
    <t>薛耀壮</t>
  </si>
  <si>
    <t>薛耀国</t>
  </si>
  <si>
    <t>3</t>
  </si>
  <si>
    <t>612730197910040217</t>
  </si>
  <si>
    <t>6230271066600196570</t>
  </si>
  <si>
    <t>慕二蛋</t>
  </si>
  <si>
    <t>612730196210170227</t>
  </si>
  <si>
    <t>6230271066600196034</t>
  </si>
  <si>
    <t>薛峰峰</t>
  </si>
  <si>
    <t>薛如明</t>
  </si>
  <si>
    <t>612730195206180217</t>
  </si>
  <si>
    <t>6230271066600194856</t>
  </si>
  <si>
    <t>薛建龙</t>
  </si>
  <si>
    <t>王润芝</t>
  </si>
  <si>
    <t>612730195709180227</t>
  </si>
  <si>
    <t>6230271066600195978</t>
  </si>
  <si>
    <t>衣服店</t>
  </si>
  <si>
    <t>薛耀锋</t>
  </si>
  <si>
    <t>庙岔上村</t>
  </si>
  <si>
    <t>李务银</t>
  </si>
  <si>
    <t>612730196408140218</t>
  </si>
  <si>
    <t>6230271066600187793</t>
  </si>
  <si>
    <t>纸扎门市</t>
  </si>
  <si>
    <t>李四儿</t>
  </si>
  <si>
    <t>寇文娥</t>
  </si>
  <si>
    <t>6230271066600188478</t>
  </si>
  <si>
    <t>运输产业</t>
  </si>
  <si>
    <t>慕建雄</t>
  </si>
  <si>
    <t>东庄村</t>
  </si>
  <si>
    <t>薛军明</t>
  </si>
  <si>
    <t>612730197707110611</t>
  </si>
  <si>
    <t>6230271066600136220</t>
  </si>
  <si>
    <t>门市面积56㎡，经营烟酒副食、日常用品</t>
  </si>
  <si>
    <t>马跑泉村</t>
  </si>
  <si>
    <t>马俊发</t>
  </si>
  <si>
    <t>612730195903080617</t>
  </si>
  <si>
    <t>6230271066600127765</t>
  </si>
  <si>
    <t>电器门市</t>
  </si>
  <si>
    <t>马进明</t>
  </si>
  <si>
    <t>61273019661212061X</t>
  </si>
  <si>
    <t>6230271066600127716</t>
  </si>
  <si>
    <t>三轮车搞运输</t>
  </si>
  <si>
    <t>弓银银</t>
  </si>
  <si>
    <t>612730194506080627</t>
  </si>
  <si>
    <t>6230271066600130884</t>
  </si>
  <si>
    <t>牛万生</t>
  </si>
  <si>
    <t>李家沟村</t>
  </si>
  <si>
    <t>李改生</t>
  </si>
  <si>
    <t>612730195707170236</t>
  </si>
  <si>
    <t>6230271066600179436</t>
  </si>
  <si>
    <t>李国旗</t>
  </si>
  <si>
    <t>薛虎堂</t>
  </si>
  <si>
    <t>612730196210270236</t>
  </si>
  <si>
    <t>6230271066600178792</t>
  </si>
  <si>
    <t>手机配件门市</t>
  </si>
  <si>
    <t>李占彪</t>
  </si>
  <si>
    <t>142327196012045617</t>
  </si>
  <si>
    <t>6230271066600179162</t>
  </si>
  <si>
    <t>文具门市</t>
  </si>
  <si>
    <t>陈海燕</t>
  </si>
  <si>
    <t>李照仁</t>
  </si>
  <si>
    <t>612730194706050211</t>
  </si>
  <si>
    <t>6230271066600179402</t>
  </si>
  <si>
    <t>服装门市</t>
  </si>
  <si>
    <t>李建军</t>
  </si>
  <si>
    <t>李文辉</t>
  </si>
  <si>
    <t>612730199002140211</t>
  </si>
  <si>
    <t>6230271066600179238</t>
  </si>
  <si>
    <t>蛋糕店</t>
  </si>
  <si>
    <t>王丁</t>
  </si>
  <si>
    <t>李保玉</t>
  </si>
  <si>
    <t>612730194809010212</t>
  </si>
  <si>
    <t>6230271066600178842</t>
  </si>
  <si>
    <t>李保善</t>
  </si>
  <si>
    <t>612730195107210214</t>
  </si>
  <si>
    <t>6230271066600179071</t>
  </si>
  <si>
    <t>李永平</t>
  </si>
  <si>
    <t>李米仁</t>
  </si>
  <si>
    <t>612730196208050226</t>
  </si>
  <si>
    <t>6230271066600177778</t>
  </si>
  <si>
    <t>棉布店</t>
  </si>
  <si>
    <t>丁明国</t>
  </si>
  <si>
    <t>宋玉臣</t>
  </si>
  <si>
    <t>612730195812160216</t>
  </si>
  <si>
    <t>6230271066600177891</t>
  </si>
  <si>
    <t>宋学强</t>
  </si>
  <si>
    <t>宋锦光</t>
  </si>
  <si>
    <t>612730193207210239</t>
  </si>
  <si>
    <t>6230271066600179063</t>
  </si>
  <si>
    <t>之孙</t>
  </si>
  <si>
    <t>李丕福</t>
  </si>
  <si>
    <t>612730193905180217</t>
  </si>
  <si>
    <t>6230271066600177919</t>
  </si>
  <si>
    <t>针织门市</t>
  </si>
  <si>
    <t>薛秀莲</t>
  </si>
  <si>
    <t>之儿媳</t>
  </si>
  <si>
    <t>横沟村</t>
  </si>
  <si>
    <t>薛居意</t>
  </si>
  <si>
    <t>612730196502120213</t>
  </si>
  <si>
    <t>6230271066600191449</t>
  </si>
  <si>
    <t>慕兆平</t>
  </si>
  <si>
    <t>李锦旺</t>
  </si>
  <si>
    <t>61273019740409021143</t>
  </si>
  <si>
    <t>6230271066600181218</t>
  </si>
  <si>
    <t>开食堂</t>
  </si>
  <si>
    <t>李逢宝</t>
  </si>
  <si>
    <t>61273019420315021042</t>
  </si>
  <si>
    <t>6230271066600199103</t>
  </si>
  <si>
    <t>李建飞</t>
  </si>
  <si>
    <t>李换明</t>
  </si>
  <si>
    <t>61273019540601021243</t>
  </si>
  <si>
    <t>6230271066600180574</t>
  </si>
  <si>
    <t>郭文武</t>
  </si>
  <si>
    <t>李捻生</t>
  </si>
  <si>
    <t>612730196811040217</t>
  </si>
  <si>
    <t>6230271066601752728</t>
  </si>
  <si>
    <t>薛招伟</t>
  </si>
  <si>
    <t>李丕桂</t>
  </si>
  <si>
    <t>612730194110020214</t>
  </si>
  <si>
    <t>6230271066600180129</t>
  </si>
  <si>
    <t>李明东</t>
  </si>
  <si>
    <t>李春光</t>
  </si>
  <si>
    <t>61273019590111021043</t>
  </si>
  <si>
    <t>6230271066600180541</t>
  </si>
  <si>
    <t>郝丙利</t>
  </si>
  <si>
    <t>车艮珍</t>
  </si>
  <si>
    <t>612730193108180222</t>
  </si>
  <si>
    <t>6230271066601727548</t>
  </si>
  <si>
    <t>李利兵</t>
  </si>
  <si>
    <t>丁兰英</t>
  </si>
  <si>
    <t>61273019490913022X</t>
  </si>
  <si>
    <t>6230271066601727753</t>
  </si>
  <si>
    <t>生态垂钓园</t>
  </si>
  <si>
    <t>李改平</t>
  </si>
  <si>
    <t>李逢启</t>
  </si>
  <si>
    <t>612730195205220213</t>
  </si>
  <si>
    <t>6230271066600179881</t>
  </si>
  <si>
    <t>食堂</t>
  </si>
  <si>
    <t>李艳辉</t>
  </si>
  <si>
    <t>李俊邦</t>
  </si>
  <si>
    <t>61273019370723021X</t>
  </si>
  <si>
    <t>6230271066601726722</t>
  </si>
  <si>
    <t>副食门市</t>
  </si>
  <si>
    <t>李富全</t>
  </si>
  <si>
    <t>薛双应</t>
  </si>
  <si>
    <t>612730192701050221</t>
  </si>
  <si>
    <t>6230271066601727563</t>
  </si>
  <si>
    <t>李俊喜</t>
  </si>
  <si>
    <t>王秀珍</t>
  </si>
  <si>
    <t>61273019470429022X</t>
  </si>
  <si>
    <t>6230271066600180905</t>
  </si>
  <si>
    <t>新建副食门市</t>
  </si>
  <si>
    <t>李增行</t>
  </si>
  <si>
    <t>薛居仁</t>
  </si>
  <si>
    <t>612730195503080212</t>
  </si>
  <si>
    <t>6230271066600191456</t>
  </si>
  <si>
    <t>宋群峰</t>
  </si>
  <si>
    <t>薛桂荣</t>
  </si>
  <si>
    <t>612730192801260218</t>
  </si>
  <si>
    <t>6230271066600191472</t>
  </si>
  <si>
    <t>薛居信</t>
  </si>
  <si>
    <t>薛居忠</t>
  </si>
  <si>
    <t>612730195804140215</t>
  </si>
  <si>
    <t>6230271066600191464</t>
  </si>
  <si>
    <t>入股运输业</t>
  </si>
  <si>
    <t>寇利武</t>
  </si>
  <si>
    <t>李建武</t>
  </si>
  <si>
    <t>612730195807270218</t>
  </si>
  <si>
    <t>6230271066600180590</t>
  </si>
  <si>
    <t>李腾腾</t>
  </si>
  <si>
    <t>李国章</t>
  </si>
  <si>
    <t>612730196001200215</t>
  </si>
  <si>
    <t>6230271066600180384</t>
  </si>
  <si>
    <t>张小飞</t>
  </si>
  <si>
    <t>李生年</t>
  </si>
  <si>
    <t>612730195308250212</t>
  </si>
  <si>
    <t>6230271066600179782</t>
  </si>
  <si>
    <t>李壮兵</t>
  </si>
  <si>
    <t>李永兵</t>
  </si>
  <si>
    <t>612730196301010253</t>
  </si>
  <si>
    <t>6230271066600179766</t>
  </si>
  <si>
    <t>小型超市</t>
  </si>
  <si>
    <t>马进书</t>
  </si>
  <si>
    <t>李赵生</t>
  </si>
  <si>
    <t>612730196104040218</t>
  </si>
  <si>
    <t>6230271066600180269</t>
  </si>
  <si>
    <t>小型铝木材加工门市</t>
  </si>
  <si>
    <t>李补生</t>
  </si>
  <si>
    <t>61273019460309021044</t>
  </si>
  <si>
    <t>6230271066600180095</t>
  </si>
  <si>
    <t>李来应</t>
  </si>
  <si>
    <t>612730196008270216</t>
  </si>
  <si>
    <t>6230271066600180434</t>
  </si>
  <si>
    <t>王家圪崂村</t>
  </si>
  <si>
    <t>薛常娥</t>
  </si>
  <si>
    <t>61273019480205022X</t>
  </si>
  <si>
    <t>6230271066600184154</t>
  </si>
  <si>
    <t>李生红</t>
  </si>
  <si>
    <t>王生亮</t>
  </si>
  <si>
    <t>612730194103020216</t>
  </si>
  <si>
    <t>6230271066600182539</t>
  </si>
  <si>
    <t>王振福</t>
  </si>
  <si>
    <t>慕明爱</t>
  </si>
  <si>
    <t>612730194007120225</t>
  </si>
  <si>
    <t>6230271066600183826</t>
  </si>
  <si>
    <t>挂面加工厂</t>
  </si>
  <si>
    <t>李平虎</t>
  </si>
  <si>
    <t>李生质</t>
  </si>
  <si>
    <t>612730194705070210</t>
  </si>
  <si>
    <t>6230271066600183537</t>
  </si>
  <si>
    <t>李务忠</t>
  </si>
  <si>
    <t>李生平</t>
  </si>
  <si>
    <t>612730195911290219</t>
  </si>
  <si>
    <t>6230271066600183735</t>
  </si>
  <si>
    <t>日用品门市</t>
  </si>
  <si>
    <t>李根根</t>
  </si>
  <si>
    <t>王秀连</t>
  </si>
  <si>
    <t>612730197206010268</t>
  </si>
  <si>
    <t>6230271066600183354</t>
  </si>
  <si>
    <t>碗托店</t>
  </si>
  <si>
    <t>李文军</t>
  </si>
  <si>
    <t>612730199303090238</t>
  </si>
  <si>
    <t>6230271000008864075</t>
  </si>
  <si>
    <t>玉洁五金销售店</t>
  </si>
  <si>
    <t>砖窑山村</t>
  </si>
  <si>
    <t>薛耀辉</t>
  </si>
  <si>
    <t>612730194309260215</t>
  </si>
  <si>
    <t>6230271066600190391</t>
  </si>
  <si>
    <t>薛建锋</t>
  </si>
  <si>
    <t>高奶肖</t>
  </si>
  <si>
    <t>612730195309090222</t>
  </si>
  <si>
    <t>6230271066600190755</t>
  </si>
  <si>
    <t>薛晋峰</t>
  </si>
  <si>
    <t>慕生文</t>
  </si>
  <si>
    <t>61273019490629021x</t>
  </si>
  <si>
    <t>6230271066600189856</t>
  </si>
  <si>
    <t>尚家塬村</t>
  </si>
  <si>
    <t>尚文忠</t>
  </si>
  <si>
    <t>612730193501250610</t>
  </si>
  <si>
    <t>6230271099900132104</t>
  </si>
  <si>
    <t>尚小连</t>
  </si>
  <si>
    <t>尚国旺</t>
  </si>
  <si>
    <t>61273019331010061x</t>
  </si>
  <si>
    <t>6230271066600132153</t>
  </si>
  <si>
    <t>搭载儿子家居门市</t>
  </si>
  <si>
    <t>尚建兵</t>
  </si>
  <si>
    <t>寇家塬村</t>
  </si>
  <si>
    <t>张润兰</t>
  </si>
  <si>
    <t>612730194905040622</t>
  </si>
  <si>
    <t>6230271066600120901</t>
  </si>
  <si>
    <t>寇万时</t>
  </si>
  <si>
    <t>慕爱成</t>
  </si>
  <si>
    <t>612730195010060619</t>
  </si>
  <si>
    <t>6230271066600120661</t>
  </si>
  <si>
    <t>日杂门市</t>
  </si>
  <si>
    <t>慕恩普</t>
  </si>
  <si>
    <t>612730194707130619</t>
  </si>
  <si>
    <t>6230271066600116487</t>
  </si>
  <si>
    <t>王林便</t>
  </si>
  <si>
    <t>612730195110120623</t>
  </si>
  <si>
    <t>6230271066600120109</t>
  </si>
  <si>
    <t>寇小红</t>
  </si>
  <si>
    <t>慕甜甜</t>
  </si>
  <si>
    <t>612730199604130627</t>
  </si>
  <si>
    <t>6230271066602060014</t>
  </si>
  <si>
    <t>慕康康</t>
  </si>
  <si>
    <t>寇润花</t>
  </si>
  <si>
    <t>612730196006250625</t>
  </si>
  <si>
    <t>6230271066600141709</t>
  </si>
  <si>
    <t>小卖部</t>
  </si>
  <si>
    <t>王玉连</t>
  </si>
  <si>
    <t>612730194405100625</t>
  </si>
  <si>
    <t>6230271066600121412</t>
  </si>
  <si>
    <t>烧烤</t>
  </si>
  <si>
    <t>寇树斌</t>
  </si>
  <si>
    <t>慕建英</t>
  </si>
  <si>
    <t>612730195203060623</t>
  </si>
  <si>
    <t>6230271066600127047</t>
  </si>
  <si>
    <t>会务咨询</t>
  </si>
  <si>
    <t>王喜兵</t>
  </si>
  <si>
    <t>李青云</t>
  </si>
  <si>
    <t>612730195912160627</t>
  </si>
  <si>
    <t>6230271066600120562</t>
  </si>
  <si>
    <t>寇党政</t>
  </si>
  <si>
    <t>寇荣恩</t>
  </si>
  <si>
    <t>612730196209080611</t>
  </si>
  <si>
    <t>6230271066600121677</t>
  </si>
  <si>
    <t>寇涛涛</t>
  </si>
  <si>
    <t>后山村</t>
  </si>
  <si>
    <t>李宁法</t>
  </si>
  <si>
    <t>612730195504280224</t>
  </si>
  <si>
    <t>6230271066600175012</t>
  </si>
  <si>
    <t>宏宇手工酿酒公司</t>
  </si>
  <si>
    <t>张建明</t>
  </si>
  <si>
    <t>慕汝章</t>
  </si>
  <si>
    <t>612730195209140210</t>
  </si>
  <si>
    <t>6230271066600175046</t>
  </si>
  <si>
    <t>慕海军</t>
  </si>
  <si>
    <t>薛春芳</t>
  </si>
  <si>
    <t>612730195311050211</t>
  </si>
  <si>
    <t>6230271066600174064</t>
  </si>
  <si>
    <t>薛翠霞</t>
  </si>
  <si>
    <t>薛奶平</t>
  </si>
  <si>
    <t>612730196608060220</t>
  </si>
  <si>
    <t>6230271066600174627</t>
  </si>
  <si>
    <t>张星星</t>
  </si>
  <si>
    <t>李茂时</t>
  </si>
  <si>
    <t>612730194311230234</t>
  </si>
  <si>
    <t>6230271066600174841</t>
  </si>
  <si>
    <t>李兴武</t>
  </si>
  <si>
    <t>张炳俊</t>
  </si>
  <si>
    <t>612730194704290238</t>
  </si>
  <si>
    <t>6230271066600174429</t>
  </si>
  <si>
    <t>水泥制品厂</t>
  </si>
  <si>
    <t>薛维兵</t>
  </si>
  <si>
    <t>薛应兴</t>
  </si>
  <si>
    <t>61273019410713021x</t>
  </si>
  <si>
    <t>6230271066600174031</t>
  </si>
  <si>
    <t>家具门市</t>
  </si>
  <si>
    <t>薛文春</t>
  </si>
  <si>
    <t>李长仁</t>
  </si>
  <si>
    <t>612730193602290216</t>
  </si>
  <si>
    <t>6230271066600174916</t>
  </si>
  <si>
    <t>超市</t>
  </si>
  <si>
    <t>李利芳</t>
  </si>
  <si>
    <t>李文海</t>
  </si>
  <si>
    <t>612730194610160213</t>
  </si>
  <si>
    <t>6230271066600175582</t>
  </si>
  <si>
    <t>李兵辉</t>
  </si>
  <si>
    <t>612730194810230220</t>
  </si>
  <si>
    <t>6230271066600175608</t>
  </si>
  <si>
    <t>李伟军</t>
  </si>
  <si>
    <t>慕汝应</t>
  </si>
  <si>
    <t>612730193612190219</t>
  </si>
  <si>
    <t>6230271066600174379</t>
  </si>
  <si>
    <t>餐馆</t>
  </si>
  <si>
    <t>寇俊宽</t>
  </si>
  <si>
    <t>安家山村</t>
  </si>
  <si>
    <t>安培德</t>
  </si>
  <si>
    <t>612730194605200217</t>
  </si>
  <si>
    <t>6230271066600185060</t>
  </si>
  <si>
    <t>木地板、木门、木质装饰材料等销售门市</t>
  </si>
  <si>
    <t>安艳平</t>
  </si>
  <si>
    <t>王兴龙</t>
  </si>
  <si>
    <t>612730195210280210</t>
  </si>
  <si>
    <t>6230271066600193759</t>
  </si>
  <si>
    <t>环氧地坪、PVC塑胶地板、防静电地板的销售及施工公司</t>
  </si>
  <si>
    <t>王军武</t>
  </si>
  <si>
    <t>王振仁</t>
  </si>
  <si>
    <t>612730194901270236</t>
  </si>
  <si>
    <t>6230271066600193908</t>
  </si>
  <si>
    <t>烟酒副食零食门市</t>
  </si>
  <si>
    <t>王秋兰</t>
  </si>
  <si>
    <t>王振英</t>
  </si>
  <si>
    <t>612730195108260221</t>
  </si>
  <si>
    <t>6230271066600185367</t>
  </si>
  <si>
    <t>烟、百货、日用品零售门市</t>
  </si>
  <si>
    <t>郭永平</t>
  </si>
  <si>
    <t>慕卫军</t>
  </si>
  <si>
    <t>612730197008160214</t>
  </si>
  <si>
    <t>6230271066600184998</t>
  </si>
  <si>
    <t>餐饮服务。销售凉皮、碗托、豆浆、油条门市</t>
  </si>
  <si>
    <t>薛思忠</t>
  </si>
  <si>
    <t>612730195001230217</t>
  </si>
  <si>
    <t>6230271066600193635</t>
  </si>
  <si>
    <t>薛喜军</t>
  </si>
  <si>
    <t>牛炳英</t>
  </si>
  <si>
    <t>61273019461016023X</t>
  </si>
  <si>
    <t>6230271066600185466</t>
  </si>
  <si>
    <t>百货，卷烟，日用品门市</t>
  </si>
  <si>
    <t>牛卫平</t>
  </si>
  <si>
    <t>慕锦辉</t>
  </si>
  <si>
    <t>61273019860604025X</t>
  </si>
  <si>
    <t>6230271066602067340</t>
  </si>
  <si>
    <t>化妆品销售，美容美体服务门市</t>
  </si>
  <si>
    <t>宋凤娥</t>
  </si>
  <si>
    <t>612730195612270226</t>
  </si>
  <si>
    <t>6230271066600185268</t>
  </si>
  <si>
    <t>住宿餐饮酒店</t>
  </si>
  <si>
    <t>安军军</t>
  </si>
  <si>
    <t>安双章</t>
  </si>
  <si>
    <t>612730196108080217</t>
  </si>
  <si>
    <t>6230271066600185201</t>
  </si>
  <si>
    <t>神木县诺贝尔磁砖专卖店</t>
  </si>
  <si>
    <t>安瑶</t>
  </si>
  <si>
    <t>612730194702020218</t>
  </si>
  <si>
    <t>6230271066600184899</t>
  </si>
  <si>
    <t>汽车维修、钣金、烤漆、拖车门市</t>
  </si>
  <si>
    <t>慕明泽</t>
  </si>
  <si>
    <t>田家塬村</t>
  </si>
  <si>
    <t>周改变</t>
  </si>
  <si>
    <t>612730194606220623</t>
  </si>
  <si>
    <t>6230271066600142178</t>
  </si>
  <si>
    <t>保健品门市</t>
  </si>
  <si>
    <t>薛树军</t>
  </si>
  <si>
    <t>冯志全</t>
  </si>
  <si>
    <t>612730196202210612</t>
  </si>
  <si>
    <t>6230271066600114987</t>
  </si>
  <si>
    <t>盲人按摩店</t>
  </si>
  <si>
    <t>王海潮</t>
  </si>
  <si>
    <t>张利武</t>
  </si>
  <si>
    <t>612730197310010612</t>
  </si>
  <si>
    <t>6230271066600133730</t>
  </si>
  <si>
    <t>王小飞</t>
  </si>
  <si>
    <t>车家塬村</t>
  </si>
  <si>
    <t>刘飞飞</t>
  </si>
  <si>
    <t>612730198204190618</t>
  </si>
  <si>
    <t>6230271066600135651</t>
  </si>
  <si>
    <t>车小明</t>
  </si>
  <si>
    <t>61273019750212063X</t>
  </si>
  <si>
    <t>6230271066602057911</t>
  </si>
  <si>
    <t>槐树港村</t>
  </si>
  <si>
    <t>薛居莲</t>
  </si>
  <si>
    <t>612730195910050221</t>
  </si>
  <si>
    <t>6230271066600197370</t>
  </si>
  <si>
    <t>搭载门市</t>
  </si>
  <si>
    <t>薛飞龙</t>
  </si>
  <si>
    <t>李建伟</t>
  </si>
  <si>
    <t>61273019750611021X42</t>
  </si>
  <si>
    <t>6230271066600197412</t>
  </si>
  <si>
    <t>王海军</t>
  </si>
  <si>
    <t>李武益</t>
  </si>
  <si>
    <t>612730195604280213</t>
  </si>
  <si>
    <t>6230271066600197305</t>
  </si>
  <si>
    <t>李让仁</t>
  </si>
  <si>
    <t>612730194603240223</t>
  </si>
  <si>
    <t>6230271066600197701</t>
  </si>
  <si>
    <t>张艳清</t>
  </si>
  <si>
    <t>李多兴</t>
  </si>
  <si>
    <t>612730195104080215</t>
  </si>
  <si>
    <t>6230271066600197586</t>
  </si>
  <si>
    <t>曹建波</t>
  </si>
  <si>
    <t>李生益</t>
  </si>
  <si>
    <t>612730194712210218</t>
  </si>
  <si>
    <t>6230271066600197438</t>
  </si>
  <si>
    <t>李丁丁</t>
  </si>
  <si>
    <t>王班英</t>
  </si>
  <si>
    <t>612730195012280228</t>
  </si>
  <si>
    <t>6230271066600197172</t>
  </si>
  <si>
    <t>孔德虎</t>
  </si>
  <si>
    <t>薛改娥</t>
  </si>
  <si>
    <t>612730194711160220</t>
  </si>
  <si>
    <t>6230271066600197719</t>
  </si>
  <si>
    <t>辛勇勇</t>
  </si>
  <si>
    <t>郭探英</t>
  </si>
  <si>
    <t>612730194505040228</t>
  </si>
  <si>
    <t>6230271066600197016</t>
  </si>
  <si>
    <t>张甜甜</t>
  </si>
  <si>
    <t>外孙女</t>
  </si>
  <si>
    <t>李年巧</t>
  </si>
  <si>
    <t>612730195601020221</t>
  </si>
  <si>
    <t>6230271066600197388</t>
  </si>
  <si>
    <t>李建民</t>
  </si>
  <si>
    <t>李文召</t>
  </si>
  <si>
    <t>612730196612140223</t>
  </si>
  <si>
    <t>6230271066600198832</t>
  </si>
  <si>
    <t>李道禄</t>
  </si>
  <si>
    <t>612730194808280210</t>
  </si>
  <si>
    <t>6230271066600197164</t>
  </si>
  <si>
    <t>李开星</t>
  </si>
  <si>
    <t>李道生</t>
  </si>
  <si>
    <t>612730194609260233</t>
  </si>
  <si>
    <t>6230271066600197552</t>
  </si>
  <si>
    <t>李善亲</t>
  </si>
  <si>
    <t>李明则</t>
  </si>
  <si>
    <t>612730195009200215</t>
  </si>
  <si>
    <t>6230271066600197339</t>
  </si>
  <si>
    <t>李锋锋</t>
  </si>
  <si>
    <t>李凤禄</t>
  </si>
  <si>
    <t>612730193910260238</t>
  </si>
  <si>
    <t>6230271066600197032</t>
  </si>
  <si>
    <t>武玉荣</t>
  </si>
  <si>
    <t>李安益</t>
  </si>
  <si>
    <t>612730194601170217</t>
  </si>
  <si>
    <t>6230271066600181358</t>
  </si>
  <si>
    <t>李艳军</t>
  </si>
  <si>
    <t>薛海生</t>
  </si>
  <si>
    <t>612730195202120217</t>
  </si>
  <si>
    <t>6230271066600181499</t>
  </si>
  <si>
    <t>张子军</t>
  </si>
  <si>
    <t>慕建文</t>
  </si>
  <si>
    <t>612730196612070210</t>
  </si>
  <si>
    <t>6230271066600181382</t>
  </si>
  <si>
    <t>李凤辉</t>
  </si>
  <si>
    <t>李宝荣</t>
  </si>
  <si>
    <t>612730196402230220</t>
  </si>
  <si>
    <t>6230271066600181481</t>
  </si>
  <si>
    <t>慕建斌</t>
  </si>
  <si>
    <t>李多马</t>
  </si>
  <si>
    <t>612730195401260212</t>
  </si>
  <si>
    <t>6230271066600181440</t>
  </si>
  <si>
    <t>李保民</t>
  </si>
  <si>
    <t>612730197311150211</t>
  </si>
  <si>
    <t>6230271066600181697</t>
  </si>
  <si>
    <t>王虎虎</t>
  </si>
  <si>
    <t>王振兴</t>
  </si>
  <si>
    <t>612730198805130231</t>
  </si>
  <si>
    <t>6230271066600181614</t>
  </si>
  <si>
    <t>陈文正</t>
  </si>
  <si>
    <t>612730194106200239</t>
  </si>
  <si>
    <t>6230271066600181408</t>
  </si>
  <si>
    <t>王振宏</t>
  </si>
  <si>
    <t>李保芳</t>
  </si>
  <si>
    <t>612730196909230238</t>
  </si>
  <si>
    <t>6230271066600192389</t>
  </si>
  <si>
    <t>薛胜利</t>
  </si>
  <si>
    <t>李道辉</t>
  </si>
  <si>
    <t>61273019420722021243</t>
  </si>
  <si>
    <t>6230271066600192306</t>
  </si>
  <si>
    <t>秦晋军</t>
  </si>
  <si>
    <t>慕明新</t>
  </si>
  <si>
    <t>61273019371020023044</t>
  </si>
  <si>
    <t>6230271066600192124</t>
  </si>
  <si>
    <t>慕建年</t>
  </si>
  <si>
    <t>61273019520917021724</t>
  </si>
  <si>
    <t>6230271066600192165</t>
  </si>
  <si>
    <t>慕伟军</t>
  </si>
  <si>
    <t>慕喜堂</t>
  </si>
  <si>
    <t>612730195403050219</t>
  </si>
  <si>
    <t>6230271066600192322</t>
  </si>
  <si>
    <t>宋卫平</t>
  </si>
  <si>
    <t>董招兰</t>
  </si>
  <si>
    <t>612730195103260222</t>
  </si>
  <si>
    <t>6230271066600192462</t>
  </si>
  <si>
    <t>田昭峰</t>
  </si>
  <si>
    <t>李奶军</t>
  </si>
  <si>
    <t>612730198110230236</t>
  </si>
  <si>
    <t>6230271066600192330</t>
  </si>
  <si>
    <t>朱军军</t>
  </si>
  <si>
    <t>红湾村</t>
  </si>
  <si>
    <t>王锦年</t>
  </si>
  <si>
    <t>612730194311150218</t>
  </si>
  <si>
    <t>6230271066600176861</t>
  </si>
  <si>
    <t>王建元</t>
  </si>
  <si>
    <t>王锦发</t>
  </si>
  <si>
    <t>612730194405260215</t>
  </si>
  <si>
    <t>6230271066600176689</t>
  </si>
  <si>
    <t>古董门市</t>
  </si>
  <si>
    <t>王红元</t>
  </si>
  <si>
    <t>薛春兰</t>
  </si>
  <si>
    <t>612730195803230243</t>
  </si>
  <si>
    <t>27100907001109000228917</t>
  </si>
  <si>
    <t>理发店</t>
  </si>
  <si>
    <t>王二民</t>
  </si>
  <si>
    <t>王锦宽</t>
  </si>
  <si>
    <t>612730195002150219</t>
  </si>
  <si>
    <t>6230271066600176648</t>
  </si>
  <si>
    <t>王鹏元</t>
  </si>
  <si>
    <t>王玉英</t>
  </si>
  <si>
    <t>612730194609080224</t>
  </si>
  <si>
    <t>6230271066600199939</t>
  </si>
  <si>
    <t>王艳兵</t>
  </si>
  <si>
    <t>王锦茂</t>
  </si>
  <si>
    <t>612730194210100211</t>
  </si>
  <si>
    <t>6230271066600176820</t>
  </si>
  <si>
    <t>王耀兵</t>
  </si>
  <si>
    <t>李家塔下山</t>
  </si>
  <si>
    <t>李培利</t>
  </si>
  <si>
    <t>612730196008120613</t>
  </si>
  <si>
    <t>6230271066600122188</t>
  </si>
  <si>
    <t>家装维修铝合金门市</t>
  </si>
  <si>
    <t>霍建利</t>
  </si>
  <si>
    <t>612730197108230611</t>
  </si>
  <si>
    <t>6230271066600134654</t>
  </si>
  <si>
    <t>霍明武</t>
  </si>
  <si>
    <t>612730195401260618</t>
  </si>
  <si>
    <t>6230271066600134464</t>
  </si>
  <si>
    <t>霍海军</t>
  </si>
  <si>
    <t>李登国</t>
  </si>
  <si>
    <t>612730194202270616</t>
  </si>
  <si>
    <t>6230271066600122105</t>
  </si>
  <si>
    <t>慕生军</t>
  </si>
  <si>
    <t>任凤英</t>
  </si>
  <si>
    <t>612730194011210629</t>
  </si>
  <si>
    <t>6230271066600134217</t>
  </si>
  <si>
    <t>李玉平</t>
  </si>
  <si>
    <t>李茂兵</t>
  </si>
  <si>
    <t>612730194008140615</t>
  </si>
  <si>
    <t>6230271066600134373</t>
  </si>
  <si>
    <t>慕家塬村</t>
  </si>
  <si>
    <t>慕涛涛</t>
  </si>
  <si>
    <t>612730198408290637</t>
  </si>
  <si>
    <t>6230271066600142145</t>
  </si>
  <si>
    <t>搭载父亲挂面加工防尘设备，加工设施具全</t>
  </si>
  <si>
    <t>慕建章</t>
  </si>
  <si>
    <t>父亲</t>
  </si>
  <si>
    <t>张凤英</t>
  </si>
  <si>
    <t>612730195008250640</t>
  </si>
  <si>
    <t>6230271066600130132</t>
  </si>
  <si>
    <t>慕小平</t>
  </si>
  <si>
    <t>张改银</t>
  </si>
  <si>
    <t>612730193410080628</t>
  </si>
  <si>
    <t>6230271066600130439</t>
  </si>
  <si>
    <t>慕道利</t>
  </si>
  <si>
    <t>慕全信</t>
  </si>
  <si>
    <t>612730195907150619</t>
  </si>
  <si>
    <t>6230271066600129175</t>
  </si>
  <si>
    <t>慕志军</t>
  </si>
  <si>
    <t>慕汝卫</t>
  </si>
  <si>
    <t>612730195202250652</t>
  </si>
  <si>
    <t>6230271066600129258</t>
  </si>
  <si>
    <t>慕生琴</t>
  </si>
  <si>
    <t>李春林</t>
  </si>
  <si>
    <t>612730196402140225</t>
  </si>
  <si>
    <t>6230271066600189534</t>
  </si>
  <si>
    <t>艾克文</t>
  </si>
  <si>
    <t>慕生亮</t>
  </si>
  <si>
    <t>612730193610120612</t>
  </si>
  <si>
    <t>6230271066600129654</t>
  </si>
  <si>
    <t>慕明全</t>
  </si>
  <si>
    <t>薛春英</t>
  </si>
  <si>
    <t>612730196501070621</t>
  </si>
  <si>
    <t>6230271066600128948</t>
  </si>
  <si>
    <t>慕小飞</t>
  </si>
  <si>
    <t>武花英</t>
  </si>
  <si>
    <t>612730193508100228</t>
  </si>
  <si>
    <t>6230271066600189419</t>
  </si>
  <si>
    <t>搭载子女饺子馆门市</t>
  </si>
  <si>
    <t>王春虎</t>
  </si>
  <si>
    <t>董玉芳</t>
  </si>
  <si>
    <t>612730194901180222</t>
  </si>
  <si>
    <t>6230271066600189070</t>
  </si>
  <si>
    <t>搭载子女彩钢门市</t>
  </si>
  <si>
    <t>慕明理</t>
  </si>
  <si>
    <t>王探章</t>
  </si>
  <si>
    <t>612730194906240212</t>
  </si>
  <si>
    <t>6230271066600188957</t>
  </si>
  <si>
    <t>搭载子女豆腐门市</t>
  </si>
  <si>
    <t>王锦亮</t>
  </si>
  <si>
    <t>慕月花</t>
  </si>
  <si>
    <t>612730196211110226</t>
  </si>
  <si>
    <t>6230271066602067241</t>
  </si>
  <si>
    <t>王兆宁</t>
  </si>
  <si>
    <t>612730195702010217</t>
  </si>
  <si>
    <t>6230271066600189062</t>
  </si>
  <si>
    <t>王锦龙</t>
  </si>
  <si>
    <t>慕建旺</t>
  </si>
  <si>
    <t>612730195101090610</t>
  </si>
  <si>
    <t>6230271066600129340</t>
  </si>
  <si>
    <t>搭载子女物流运输服务</t>
  </si>
  <si>
    <t>慕道龙</t>
  </si>
  <si>
    <t>慕汝俊</t>
  </si>
  <si>
    <t>612730194909180614</t>
  </si>
  <si>
    <t>6230271066600129159</t>
  </si>
  <si>
    <t>薛爱军</t>
  </si>
  <si>
    <t>慕明耀</t>
  </si>
  <si>
    <t>612730194811030618</t>
  </si>
  <si>
    <t>6230271066600129837</t>
  </si>
  <si>
    <t>慕探飞</t>
  </si>
  <si>
    <t>慕生田</t>
  </si>
  <si>
    <t>612730194309180610</t>
  </si>
  <si>
    <t>6230271066600130025</t>
  </si>
  <si>
    <t>高锦浩</t>
  </si>
  <si>
    <t>车虎军</t>
  </si>
  <si>
    <t>61273019740626061643</t>
  </si>
  <si>
    <t>6230271066600138051</t>
  </si>
  <si>
    <t>餐饮门市扩建</t>
  </si>
  <si>
    <t>612730198003160631</t>
  </si>
  <si>
    <t>6230271066600142426</t>
  </si>
  <si>
    <t>服装门市扩建</t>
  </si>
  <si>
    <t>李改变</t>
  </si>
  <si>
    <t>612730195810010628</t>
  </si>
  <si>
    <t>6230271066600141600</t>
  </si>
  <si>
    <t>慕生源</t>
  </si>
  <si>
    <t>慕明禄</t>
  </si>
  <si>
    <t>612730195005210619</t>
  </si>
  <si>
    <t>6230271066600129563</t>
  </si>
  <si>
    <t>慕建喜</t>
  </si>
  <si>
    <t>慕汝玺</t>
  </si>
  <si>
    <t>612730194303120617</t>
  </si>
  <si>
    <t>6230271066600129803</t>
  </si>
  <si>
    <t>挂面加工，防尘设备、加工设施具全</t>
  </si>
  <si>
    <t>郭家沟村</t>
  </si>
  <si>
    <t>于家沟</t>
  </si>
  <si>
    <t>呼清连</t>
  </si>
  <si>
    <t>61273019691104122543</t>
  </si>
  <si>
    <t>6230271066600273841</t>
  </si>
  <si>
    <t>于雅静</t>
  </si>
  <si>
    <t>宋耀峰</t>
  </si>
  <si>
    <t>612730196311031218</t>
  </si>
  <si>
    <t>6230271066600266738</t>
  </si>
  <si>
    <t>自营鞋业</t>
  </si>
  <si>
    <t>钻天咀</t>
  </si>
  <si>
    <t>孔改香</t>
  </si>
  <si>
    <t>612730195902010721</t>
  </si>
  <si>
    <t>6230271066600263107</t>
  </si>
  <si>
    <t>汽车运输</t>
  </si>
  <si>
    <t>宋锦奇</t>
  </si>
  <si>
    <t>李玉香</t>
  </si>
  <si>
    <t>612730195108180723</t>
  </si>
  <si>
    <t>6230271066600263099</t>
  </si>
  <si>
    <t>张维民</t>
  </si>
  <si>
    <t>慕明治</t>
  </si>
  <si>
    <t>612730194407130713</t>
  </si>
  <si>
    <t>6230271066600274914</t>
  </si>
  <si>
    <t>慕建东</t>
  </si>
  <si>
    <t>慕亚兵</t>
  </si>
  <si>
    <t>612730199306020710</t>
  </si>
  <si>
    <t>6230271000005749840</t>
  </si>
  <si>
    <t>慕成伟</t>
  </si>
  <si>
    <t>612730198510030719</t>
  </si>
  <si>
    <t>6230271066600275283</t>
  </si>
  <si>
    <t>张家沟</t>
  </si>
  <si>
    <t>霍维前</t>
  </si>
  <si>
    <t>612730193210151129</t>
  </si>
  <si>
    <t>6230271066600364608</t>
  </si>
  <si>
    <t>副食店</t>
  </si>
  <si>
    <t>马艳</t>
  </si>
  <si>
    <t>张爱生</t>
  </si>
  <si>
    <t>61273019560816111543</t>
  </si>
  <si>
    <t>6230271066600163448</t>
  </si>
  <si>
    <t>张宇宇</t>
  </si>
  <si>
    <t>高东英</t>
  </si>
  <si>
    <t>612730196411231129</t>
  </si>
  <si>
    <t>6230271066600167753</t>
  </si>
  <si>
    <t>百货门市</t>
  </si>
  <si>
    <t>张占生</t>
  </si>
  <si>
    <t>张润平</t>
  </si>
  <si>
    <t>612730196503211117</t>
  </si>
  <si>
    <t>6230271066600163208</t>
  </si>
  <si>
    <t>张菁</t>
  </si>
  <si>
    <t>薛奴则</t>
  </si>
  <si>
    <t>612730195409201129</t>
  </si>
  <si>
    <t>6230271066600163299</t>
  </si>
  <si>
    <t>水果店</t>
  </si>
  <si>
    <t>张桃军</t>
  </si>
  <si>
    <t>张卫亮</t>
  </si>
  <si>
    <t>612730194512070513</t>
  </si>
  <si>
    <t>6230271066600167779</t>
  </si>
  <si>
    <t>客运业</t>
  </si>
  <si>
    <t>张保红</t>
  </si>
  <si>
    <t>马祖英</t>
  </si>
  <si>
    <t>612730193406081126</t>
  </si>
  <si>
    <t>6230271066600163224</t>
  </si>
  <si>
    <t>张来应</t>
  </si>
  <si>
    <t>李秀玉</t>
  </si>
  <si>
    <t>61273019470207112X</t>
  </si>
  <si>
    <t>6230271066600167746</t>
  </si>
  <si>
    <t>出租客运</t>
  </si>
  <si>
    <t>李云锋</t>
  </si>
  <si>
    <t>张申才</t>
  </si>
  <si>
    <t>612730194008251112</t>
  </si>
  <si>
    <t>6230271066600163125</t>
  </si>
  <si>
    <t>烧饼店</t>
  </si>
  <si>
    <t>张世红</t>
  </si>
  <si>
    <t>张申国</t>
  </si>
  <si>
    <t>612730194709091115</t>
  </si>
  <si>
    <t>6230271066600168033</t>
  </si>
  <si>
    <t>张信信</t>
  </si>
  <si>
    <t>霍锦祥</t>
  </si>
  <si>
    <t>612730196306071127</t>
  </si>
  <si>
    <t>6230271066600168066</t>
  </si>
  <si>
    <t>张德有</t>
  </si>
  <si>
    <t>张申学</t>
  </si>
  <si>
    <t>612730194410271111</t>
  </si>
  <si>
    <t>6230271066600163166</t>
  </si>
  <si>
    <t>建材销售门市</t>
  </si>
  <si>
    <t>李调章</t>
  </si>
  <si>
    <t>张德应</t>
  </si>
  <si>
    <t>612730192901051114</t>
  </si>
  <si>
    <t>6230271066600167662</t>
  </si>
  <si>
    <t>挂面加工销售</t>
  </si>
  <si>
    <t>张宝银</t>
  </si>
  <si>
    <t>爷孙</t>
  </si>
  <si>
    <t>园宋家沟</t>
  </si>
  <si>
    <t>张志兵</t>
  </si>
  <si>
    <t>612730196102021152</t>
  </si>
  <si>
    <t>6230271066600156244</t>
  </si>
  <si>
    <t>张海洋</t>
  </si>
  <si>
    <t>王改兰</t>
  </si>
  <si>
    <t>612730194606271121</t>
  </si>
  <si>
    <t>6230271066600170534</t>
  </si>
  <si>
    <t>霍伟伟</t>
  </si>
  <si>
    <t>祖父母</t>
  </si>
  <si>
    <t>尚志成</t>
  </si>
  <si>
    <t>612730192706261116</t>
  </si>
  <si>
    <t>6230271066600155295</t>
  </si>
  <si>
    <t>运输公司</t>
  </si>
  <si>
    <t>尚慧慧</t>
  </si>
  <si>
    <t>霍振根</t>
  </si>
  <si>
    <t>612730193707261112</t>
  </si>
  <si>
    <t>6230271066600170286</t>
  </si>
  <si>
    <t>张志义</t>
  </si>
  <si>
    <t>612730195508271114</t>
  </si>
  <si>
    <t>6230271066600173355</t>
  </si>
  <si>
    <t>张鹏飞</t>
  </si>
  <si>
    <t>马彦福</t>
  </si>
  <si>
    <t>612730195708061111</t>
  </si>
  <si>
    <t>6230271066600156400</t>
  </si>
  <si>
    <t>服务公司</t>
  </si>
  <si>
    <t>马伟伟</t>
  </si>
  <si>
    <t>呼维兵</t>
  </si>
  <si>
    <t>612730194807141112</t>
  </si>
  <si>
    <t>6230271066600156046</t>
  </si>
  <si>
    <t>呼跟艳</t>
  </si>
  <si>
    <t>张志平</t>
  </si>
  <si>
    <t>612730195107161117</t>
  </si>
  <si>
    <t>6230271066600171326</t>
  </si>
  <si>
    <t>张彩峰</t>
  </si>
  <si>
    <t>张国善</t>
  </si>
  <si>
    <t>612730193810111112</t>
  </si>
  <si>
    <t>6230271066600156251</t>
  </si>
  <si>
    <t>张耀东</t>
  </si>
  <si>
    <t>霍春利</t>
  </si>
  <si>
    <t>612730196702141123</t>
  </si>
  <si>
    <t>6230271066600169981</t>
  </si>
  <si>
    <t>张毛女</t>
  </si>
  <si>
    <t>刘  宁</t>
  </si>
  <si>
    <t>61273019681119112X</t>
  </si>
  <si>
    <t>6230271000005713614</t>
  </si>
  <si>
    <t>呼忠华</t>
  </si>
  <si>
    <t>612730194703161119</t>
  </si>
  <si>
    <t>6230271066600171334</t>
  </si>
  <si>
    <t>呼小红</t>
  </si>
  <si>
    <t>霍爱云</t>
  </si>
  <si>
    <t>612730195908271121</t>
  </si>
  <si>
    <t>6230271066600156368</t>
  </si>
  <si>
    <t>张海清</t>
  </si>
  <si>
    <t>霍秀连</t>
  </si>
  <si>
    <t>612730193707141129</t>
  </si>
  <si>
    <t>6228232945364933264</t>
  </si>
  <si>
    <t>呼伟伟</t>
  </si>
  <si>
    <t>呼兰平</t>
  </si>
  <si>
    <t>612730196103231119</t>
  </si>
  <si>
    <t>6230271066600156327</t>
  </si>
  <si>
    <t>呼伟华</t>
  </si>
  <si>
    <t>呼荣启</t>
  </si>
  <si>
    <t>61273019431208111114</t>
  </si>
  <si>
    <t>6230271066600171177</t>
  </si>
  <si>
    <t>呼保军</t>
  </si>
  <si>
    <t>呼绍喜</t>
  </si>
  <si>
    <t>612730195910241116</t>
  </si>
  <si>
    <t>6230271066600155337</t>
  </si>
  <si>
    <t>口腔门诊</t>
  </si>
  <si>
    <t>霍小宝</t>
  </si>
  <si>
    <t>霍维雄</t>
  </si>
  <si>
    <t>612730197102231111</t>
  </si>
  <si>
    <t>6230271066600170773</t>
  </si>
  <si>
    <t>张维东</t>
  </si>
  <si>
    <t>612730196211241111</t>
  </si>
  <si>
    <t>6230271066600170062</t>
  </si>
  <si>
    <t>蔬菜水果店</t>
  </si>
  <si>
    <t>张继国</t>
  </si>
  <si>
    <t>612730194711151113</t>
  </si>
  <si>
    <t>6230271066600170732</t>
  </si>
  <si>
    <t>电焊门市</t>
  </si>
  <si>
    <t>刘玉芳</t>
  </si>
  <si>
    <t>612730195310031123</t>
  </si>
  <si>
    <t>6230271066600169957</t>
  </si>
  <si>
    <t>霍喜平</t>
  </si>
  <si>
    <t>呼忠启</t>
  </si>
  <si>
    <t>612730194512231110</t>
  </si>
  <si>
    <t>6230271066600156020</t>
  </si>
  <si>
    <t>农机门市店</t>
  </si>
  <si>
    <t>冯小红</t>
  </si>
  <si>
    <t>薛米兴</t>
  </si>
  <si>
    <t>61273019540903112343</t>
  </si>
  <si>
    <t>6230271066600156301</t>
  </si>
  <si>
    <t>运输卖菜行业</t>
  </si>
  <si>
    <t>张建珍</t>
  </si>
  <si>
    <t>宋春连</t>
  </si>
  <si>
    <t>61273019670412114253</t>
  </si>
  <si>
    <t>6230271066600170393</t>
  </si>
  <si>
    <t>汽车维修店</t>
  </si>
  <si>
    <t>霍桥桥</t>
  </si>
  <si>
    <t>张维兰</t>
  </si>
  <si>
    <t>612730194112041123</t>
  </si>
  <si>
    <t>6230271066600170898</t>
  </si>
  <si>
    <t>理发行业</t>
  </si>
  <si>
    <t>外祖父母</t>
  </si>
  <si>
    <t>张银桂</t>
  </si>
  <si>
    <t>612730194205211128</t>
  </si>
  <si>
    <t>6230271066600169742</t>
  </si>
  <si>
    <t>呼维树</t>
  </si>
  <si>
    <t>612730193905151117</t>
  </si>
  <si>
    <t>6230271066600156236</t>
  </si>
  <si>
    <t>张世英</t>
  </si>
  <si>
    <t>612730194309291142</t>
  </si>
  <si>
    <t>6230271066600155980</t>
  </si>
  <si>
    <t>宋朝发</t>
  </si>
  <si>
    <t>晓寺则村</t>
  </si>
  <si>
    <t>慕建平</t>
  </si>
  <si>
    <t>612730196904281116</t>
  </si>
  <si>
    <t>6230271066600149983</t>
  </si>
  <si>
    <t xml:space="preserve">打月饼  </t>
  </si>
  <si>
    <t>冯虎军</t>
  </si>
  <si>
    <t>612730198910141119</t>
  </si>
  <si>
    <t>6230270166600149025</t>
  </si>
  <si>
    <t>汽修门市</t>
  </si>
  <si>
    <t>61273019420701112X</t>
  </si>
  <si>
    <t>6230271066600148977</t>
  </si>
  <si>
    <t xml:space="preserve">水果店  </t>
  </si>
  <si>
    <t>冯维海</t>
  </si>
  <si>
    <t>王海花</t>
  </si>
  <si>
    <t>612730194703151121</t>
  </si>
  <si>
    <t>6230271066600149900</t>
  </si>
  <si>
    <t xml:space="preserve">卖碗托  </t>
  </si>
  <si>
    <t>慕战雄</t>
  </si>
  <si>
    <t>冯定海</t>
  </si>
  <si>
    <t>612730194504241116</t>
  </si>
  <si>
    <t>6230271066600148803</t>
  </si>
  <si>
    <t xml:space="preserve">微商业  </t>
  </si>
  <si>
    <t>冯润军</t>
  </si>
  <si>
    <t>冯德雄</t>
  </si>
  <si>
    <t>612730195205211114</t>
  </si>
  <si>
    <t>6230271066600149157</t>
  </si>
  <si>
    <t xml:space="preserve">佳日宾馆 </t>
  </si>
  <si>
    <t>冯海武</t>
  </si>
  <si>
    <t>李淑芳</t>
  </si>
  <si>
    <t>612730194307290525</t>
  </si>
  <si>
    <t>6230271066600149074</t>
  </si>
  <si>
    <t>慕二银</t>
  </si>
  <si>
    <t>王振忠</t>
  </si>
  <si>
    <t>612730194604231118</t>
  </si>
  <si>
    <t>6230271066600161111</t>
  </si>
  <si>
    <t xml:space="preserve">服装店  </t>
  </si>
  <si>
    <t>薛来照</t>
  </si>
  <si>
    <t>冯永珍</t>
  </si>
  <si>
    <t>612730194411291122</t>
  </si>
  <si>
    <t>6230271066600148357</t>
  </si>
  <si>
    <t>冯连申</t>
  </si>
  <si>
    <t>王振民</t>
  </si>
  <si>
    <t>612730194906281110</t>
  </si>
  <si>
    <t>6230271066600161061</t>
  </si>
  <si>
    <t xml:space="preserve">电器门市  </t>
  </si>
  <si>
    <t>任增武</t>
  </si>
  <si>
    <t>曹启芳</t>
  </si>
  <si>
    <t>612730194501191125</t>
  </si>
  <si>
    <t>6230271066600161095</t>
  </si>
  <si>
    <t xml:space="preserve">红白门市 </t>
  </si>
  <si>
    <t>王一龙</t>
  </si>
  <si>
    <t>王美乔</t>
  </si>
  <si>
    <t>612730199103151112</t>
  </si>
  <si>
    <t>6230271066600161012</t>
  </si>
  <si>
    <t>任艾英</t>
  </si>
  <si>
    <t>612730194907131122</t>
  </si>
  <si>
    <t>6230271066600149371</t>
  </si>
  <si>
    <t xml:space="preserve">补胎门市  </t>
  </si>
  <si>
    <t>冯迎军</t>
  </si>
  <si>
    <t>薛茂平</t>
  </si>
  <si>
    <t>612730196002021112</t>
  </si>
  <si>
    <t>6230271066600160709</t>
  </si>
  <si>
    <t xml:space="preserve">挂面加工  </t>
  </si>
  <si>
    <t>薛宝琴</t>
  </si>
  <si>
    <t>高家庄村</t>
  </si>
  <si>
    <t>高凤恩</t>
  </si>
  <si>
    <t>612730195706291116</t>
  </si>
  <si>
    <t>6230271066600147516</t>
  </si>
  <si>
    <t>高瑞瑞</t>
  </si>
  <si>
    <t>高保发</t>
  </si>
  <si>
    <t>612730194509091110</t>
  </si>
  <si>
    <t>6230271066600147359</t>
  </si>
  <si>
    <t>高东平</t>
  </si>
  <si>
    <t>白爱云</t>
  </si>
  <si>
    <t>612730193805281125</t>
  </si>
  <si>
    <t>6230271066600159891</t>
  </si>
  <si>
    <t>樊春芳</t>
  </si>
  <si>
    <t>岔上村</t>
  </si>
  <si>
    <t>薛月务</t>
  </si>
  <si>
    <t>612730197202221017</t>
  </si>
  <si>
    <t>6230271066600220644</t>
  </si>
  <si>
    <t>张喜平</t>
  </si>
  <si>
    <t>薛思治</t>
  </si>
  <si>
    <t>61273019490311101X</t>
  </si>
  <si>
    <t>6230271066600220206</t>
  </si>
  <si>
    <t>霍建飞</t>
  </si>
  <si>
    <t>薛起平</t>
  </si>
  <si>
    <t>612730197404111035</t>
  </si>
  <si>
    <t>6230271066600220149</t>
  </si>
  <si>
    <t>理发门市</t>
  </si>
  <si>
    <t>李新军</t>
  </si>
  <si>
    <t>弓茂发</t>
  </si>
  <si>
    <t>61273019510423101X</t>
  </si>
  <si>
    <t>6230271066600220370</t>
  </si>
  <si>
    <t>弓建红</t>
  </si>
  <si>
    <t>薛永平</t>
  </si>
  <si>
    <t>612730197212111014</t>
  </si>
  <si>
    <t>6230271066600220768</t>
  </si>
  <si>
    <t>自主运输</t>
  </si>
  <si>
    <t>薛虎平</t>
  </si>
  <si>
    <t>61273019621019101X</t>
  </si>
  <si>
    <t>6230271066600220347</t>
  </si>
  <si>
    <t>自主创业</t>
  </si>
  <si>
    <t>薛建文</t>
  </si>
  <si>
    <t>612730197811011015</t>
  </si>
  <si>
    <t>6230271066600220941</t>
  </si>
  <si>
    <t>薛志强</t>
  </si>
  <si>
    <t>612730194706181019</t>
  </si>
  <si>
    <t>6230271066600220479</t>
  </si>
  <si>
    <t>薛文旗</t>
  </si>
  <si>
    <t>薛海旗</t>
  </si>
  <si>
    <t>612730197501181019</t>
  </si>
  <si>
    <t>6230271066600220651</t>
  </si>
  <si>
    <t>薛文雄</t>
  </si>
  <si>
    <t>612730197208061018</t>
  </si>
  <si>
    <t>6230271066600220040</t>
  </si>
  <si>
    <t>薛润生</t>
  </si>
  <si>
    <t>612730194405221013</t>
  </si>
  <si>
    <t>6230271066600220743</t>
  </si>
  <si>
    <t>搭载运输</t>
  </si>
  <si>
    <t>王保保</t>
  </si>
  <si>
    <t>薛建兵</t>
  </si>
  <si>
    <t>612730197210271014</t>
  </si>
  <si>
    <t>6230271066600220107</t>
  </si>
  <si>
    <t>薛起应</t>
  </si>
  <si>
    <t>612730195205131018</t>
  </si>
  <si>
    <t>6230271066600220297</t>
  </si>
  <si>
    <t>薛小将</t>
  </si>
  <si>
    <t>川口村</t>
  </si>
  <si>
    <t>薛月捞</t>
  </si>
  <si>
    <t>612730195311121016</t>
  </si>
  <si>
    <t>6230271066600221501</t>
  </si>
  <si>
    <t>搭载代办邮政</t>
  </si>
  <si>
    <t>薛彩琴</t>
  </si>
  <si>
    <t>薛云章</t>
  </si>
  <si>
    <t>612730194609141015</t>
  </si>
  <si>
    <t>6230271066600221766</t>
  </si>
  <si>
    <t>薛锦洲</t>
  </si>
  <si>
    <t>薛双平</t>
  </si>
  <si>
    <t>612730196402041016</t>
  </si>
  <si>
    <t>6230271066600223630</t>
  </si>
  <si>
    <t>自主运营</t>
  </si>
  <si>
    <t>612730195704151013</t>
  </si>
  <si>
    <t>6230271066600222491</t>
  </si>
  <si>
    <t>任问春</t>
  </si>
  <si>
    <t>612730194410281010</t>
  </si>
  <si>
    <t>6230271066600221550</t>
  </si>
  <si>
    <t>薛全林</t>
  </si>
  <si>
    <t>李改清</t>
  </si>
  <si>
    <t>612730195401251025</t>
  </si>
  <si>
    <t>6230271066600221857</t>
  </si>
  <si>
    <t>秦伟明</t>
  </si>
  <si>
    <t>李奶汝</t>
  </si>
  <si>
    <t>612730194106171028</t>
  </si>
  <si>
    <t>6230271066600222335</t>
  </si>
  <si>
    <t>薛四儿</t>
  </si>
  <si>
    <t>冯秀莲</t>
  </si>
  <si>
    <t>612730194706201024</t>
  </si>
  <si>
    <t>6230271066600222962</t>
  </si>
  <si>
    <t>李改珍</t>
  </si>
  <si>
    <t>薛国保</t>
  </si>
  <si>
    <t>612730193202231022</t>
  </si>
  <si>
    <t>6230271066600221600</t>
  </si>
  <si>
    <t>李考泽</t>
  </si>
  <si>
    <t>薛海发</t>
  </si>
  <si>
    <t>612730195102241011</t>
  </si>
  <si>
    <t>6230271066600221238</t>
  </si>
  <si>
    <t>搭载工厂</t>
  </si>
  <si>
    <t>李峰奇</t>
  </si>
  <si>
    <t>冯桂林</t>
  </si>
  <si>
    <t>612730195009011027</t>
  </si>
  <si>
    <t>6230271066600222269</t>
  </si>
  <si>
    <t>李建芳</t>
  </si>
  <si>
    <t>任捻兵</t>
  </si>
  <si>
    <t>612730194509011037</t>
  </si>
  <si>
    <t>6230271066600221402</t>
  </si>
  <si>
    <t>搭载门诊</t>
  </si>
  <si>
    <t>郭若萍</t>
  </si>
  <si>
    <t>丁东英</t>
  </si>
  <si>
    <t>612730194512041026</t>
  </si>
  <si>
    <t>6230271066600222186</t>
  </si>
  <si>
    <t>薛永贵</t>
  </si>
  <si>
    <t>薛芝平</t>
  </si>
  <si>
    <t>61273019570602101X</t>
  </si>
  <si>
    <t>6230271066600221147</t>
  </si>
  <si>
    <t>高尚焉村</t>
  </si>
  <si>
    <t>薛高明</t>
  </si>
  <si>
    <t>612730194811261010</t>
  </si>
  <si>
    <t>6230271066600368971</t>
  </si>
  <si>
    <t>搭载饭店</t>
  </si>
  <si>
    <t>薛宝龙</t>
  </si>
  <si>
    <t>薛小卫</t>
  </si>
  <si>
    <t>612730197809181015</t>
  </si>
  <si>
    <t>6230271066600382014</t>
  </si>
  <si>
    <t>薛爱明</t>
  </si>
  <si>
    <t>薛世昌</t>
  </si>
  <si>
    <t>612730195412071011</t>
  </si>
  <si>
    <t>6230271066600224455</t>
  </si>
  <si>
    <t>薛保军</t>
  </si>
  <si>
    <t>薛芝光</t>
  </si>
  <si>
    <t>612730195008111034</t>
  </si>
  <si>
    <t>6230271066600226245</t>
  </si>
  <si>
    <t>搭载加气站</t>
  </si>
  <si>
    <t>薛爱燕</t>
  </si>
  <si>
    <t>薛换生</t>
  </si>
  <si>
    <t>612730195010061013</t>
  </si>
  <si>
    <t>6230271066600226278</t>
  </si>
  <si>
    <t>搭载五金门市</t>
  </si>
  <si>
    <t>冯文斌</t>
  </si>
  <si>
    <t>贾改俊</t>
  </si>
  <si>
    <t>612730195502091024</t>
  </si>
  <si>
    <t>6230271066600369797</t>
  </si>
  <si>
    <t>薛月飞</t>
  </si>
  <si>
    <t>薛补平</t>
  </si>
  <si>
    <t>61273019441229101X</t>
  </si>
  <si>
    <t>6230271066600224620</t>
  </si>
  <si>
    <t>景彪</t>
  </si>
  <si>
    <t>外孙子</t>
  </si>
  <si>
    <t>任建连</t>
  </si>
  <si>
    <t>612730196301221026</t>
  </si>
  <si>
    <t>6230271066600225684</t>
  </si>
  <si>
    <t>薛艳龙</t>
  </si>
  <si>
    <t>薛继民</t>
  </si>
  <si>
    <t>612730197102051014</t>
  </si>
  <si>
    <t>6230271066600224612</t>
  </si>
  <si>
    <t>丁建建</t>
  </si>
  <si>
    <t>前畔村</t>
  </si>
  <si>
    <t>李继春</t>
  </si>
  <si>
    <t>612730195207221316</t>
  </si>
  <si>
    <t>6230271066600205371</t>
  </si>
  <si>
    <t>李小鹏</t>
  </si>
  <si>
    <t>任巧连</t>
  </si>
  <si>
    <t>612730195705201326</t>
  </si>
  <si>
    <t>6230271066600367403</t>
  </si>
  <si>
    <t>冯尚新</t>
  </si>
  <si>
    <t>薛家峁村</t>
  </si>
  <si>
    <t>薛汉吉</t>
  </si>
  <si>
    <t>612730195201021014</t>
  </si>
  <si>
    <t>6230271066600232391</t>
  </si>
  <si>
    <t>修理部</t>
  </si>
  <si>
    <t>薛卫彦</t>
  </si>
  <si>
    <t>薛子辉</t>
  </si>
  <si>
    <t>612730195006011013</t>
  </si>
  <si>
    <t>6230271066600232615</t>
  </si>
  <si>
    <t>车辆运输</t>
  </si>
  <si>
    <t>薛云喜</t>
  </si>
  <si>
    <t>薛世雄</t>
  </si>
  <si>
    <t>612730194305261018</t>
  </si>
  <si>
    <t>6230271066600232516</t>
  </si>
  <si>
    <t>张春平</t>
  </si>
  <si>
    <t>薛文成</t>
  </si>
  <si>
    <t>612730194602031016</t>
  </si>
  <si>
    <t>6230271066600232359</t>
  </si>
  <si>
    <t>卢霞</t>
  </si>
  <si>
    <t>薛利华</t>
  </si>
  <si>
    <t>612730195107291018</t>
  </si>
  <si>
    <t>6230271066600231765</t>
  </si>
  <si>
    <t>医疗门诊</t>
  </si>
  <si>
    <t>薛建荣</t>
  </si>
  <si>
    <t>薛子利</t>
  </si>
  <si>
    <t>612730195010051018</t>
  </si>
  <si>
    <t>6230271066600231724</t>
  </si>
  <si>
    <t>崖窑上村</t>
  </si>
  <si>
    <t>张志斌</t>
  </si>
  <si>
    <t>612730195004161018</t>
  </si>
  <si>
    <t>6230271066600238422</t>
  </si>
  <si>
    <t>张永永</t>
  </si>
  <si>
    <t>张维肖</t>
  </si>
  <si>
    <t>612730196411171023</t>
  </si>
  <si>
    <t>6230271066600230114</t>
  </si>
  <si>
    <t>弓建林</t>
  </si>
  <si>
    <t>王茂青</t>
  </si>
  <si>
    <t>612730194912201017</t>
  </si>
  <si>
    <t>6230271066600230130</t>
  </si>
  <si>
    <t>王孝生</t>
  </si>
  <si>
    <t>张彦平</t>
  </si>
  <si>
    <t>612730197404251011</t>
  </si>
  <si>
    <t>6230271066600238380</t>
  </si>
  <si>
    <t>张志荣</t>
  </si>
  <si>
    <t>612730195302091011</t>
  </si>
  <si>
    <t>6230271066601738784</t>
  </si>
  <si>
    <t>张国科</t>
  </si>
  <si>
    <t>612730194512071014</t>
  </si>
  <si>
    <t>6230271066600238489</t>
  </si>
  <si>
    <t>李秀龙</t>
  </si>
  <si>
    <t>王保卫</t>
  </si>
  <si>
    <t>612730196501171019</t>
  </si>
  <si>
    <t>6230271066600230205</t>
  </si>
  <si>
    <t>王雄雄</t>
  </si>
  <si>
    <t>王明则</t>
  </si>
  <si>
    <t>612730196311241012</t>
  </si>
  <si>
    <t>6230271066600231054</t>
  </si>
  <si>
    <t>王震震</t>
  </si>
  <si>
    <t>王月增</t>
  </si>
  <si>
    <t>612730194908171011</t>
  </si>
  <si>
    <t>6230271066600230056</t>
  </si>
  <si>
    <t>王艳辉</t>
  </si>
  <si>
    <t>王茂胜</t>
  </si>
  <si>
    <t>612730193806031013</t>
  </si>
  <si>
    <t>6230271066600238554</t>
  </si>
  <si>
    <t>王吕吕</t>
  </si>
  <si>
    <t>王茂云</t>
  </si>
  <si>
    <t>612730194504281011</t>
  </si>
  <si>
    <t>6230271066600230510</t>
  </si>
  <si>
    <t>王随林</t>
  </si>
  <si>
    <t>薛来芳</t>
  </si>
  <si>
    <t>612730194003211015</t>
  </si>
  <si>
    <t>6230271066600231146</t>
  </si>
  <si>
    <t>养殖业</t>
  </si>
  <si>
    <t>薛海峰</t>
  </si>
  <si>
    <t>张继珍</t>
  </si>
  <si>
    <t>61273019441126102X</t>
  </si>
  <si>
    <t>6230271066600231559</t>
  </si>
  <si>
    <t>郭富强</t>
  </si>
  <si>
    <t>612730195102021019</t>
  </si>
  <si>
    <t>6230271066600231187</t>
  </si>
  <si>
    <t>杨家畔村</t>
  </si>
  <si>
    <t>贾永生</t>
  </si>
  <si>
    <t>612730196002211311</t>
  </si>
  <si>
    <t>6230271066600213599</t>
  </si>
  <si>
    <t>面馆</t>
  </si>
  <si>
    <t>薛明龙</t>
  </si>
  <si>
    <t>薛世香</t>
  </si>
  <si>
    <t>612730194610161339</t>
  </si>
  <si>
    <t>6230271066600216014</t>
  </si>
  <si>
    <t>薛照荣</t>
  </si>
  <si>
    <t>贾雯杰</t>
  </si>
  <si>
    <t>610829200705081012</t>
  </si>
  <si>
    <t>6230271066601754609</t>
  </si>
  <si>
    <t>薛世明</t>
  </si>
  <si>
    <t>孤儿</t>
  </si>
  <si>
    <t>李秀英</t>
  </si>
  <si>
    <t>612730194609121321</t>
  </si>
  <si>
    <t>6230271066600214597</t>
  </si>
  <si>
    <t>夜市烧烤</t>
  </si>
  <si>
    <t>薛探友</t>
  </si>
  <si>
    <t>612730194812091316</t>
  </si>
  <si>
    <t>6230271066600216287</t>
  </si>
  <si>
    <t>薛喜红</t>
  </si>
  <si>
    <t>宋三廷</t>
  </si>
  <si>
    <t>612730196606131312</t>
  </si>
  <si>
    <t>6230271066600214183</t>
  </si>
  <si>
    <t>宋兴忠</t>
  </si>
  <si>
    <t>李平英</t>
  </si>
  <si>
    <t>612730194807011326</t>
  </si>
  <si>
    <t>6230271066600211455</t>
  </si>
  <si>
    <t>贾福蛋</t>
  </si>
  <si>
    <t>李继香</t>
  </si>
  <si>
    <t>612730193602151347</t>
  </si>
  <si>
    <t>6230271066600214282</t>
  </si>
  <si>
    <t>薛维义</t>
  </si>
  <si>
    <t>612730194108221316</t>
  </si>
  <si>
    <t>6230271066602216485</t>
  </si>
  <si>
    <t>烟酒副食</t>
  </si>
  <si>
    <t>丁平招</t>
  </si>
  <si>
    <t>薛稳秀</t>
  </si>
  <si>
    <t>612730194605191322</t>
  </si>
  <si>
    <t>6230271066600214779</t>
  </si>
  <si>
    <t>摄像馆</t>
  </si>
  <si>
    <t>薛海珍</t>
  </si>
  <si>
    <t>孙女</t>
  </si>
  <si>
    <t>薛候英</t>
  </si>
  <si>
    <t>612730192710191325</t>
  </si>
  <si>
    <t>6230271066600366116</t>
  </si>
  <si>
    <t>口腔门市</t>
  </si>
  <si>
    <t>刘喜生</t>
  </si>
  <si>
    <t>任调香</t>
  </si>
  <si>
    <t>612730196008141326</t>
  </si>
  <si>
    <t>623027106660213664</t>
  </si>
  <si>
    <t>化妆品门市</t>
  </si>
  <si>
    <t>薛利文</t>
  </si>
  <si>
    <t>叶家园沟村</t>
  </si>
  <si>
    <t>任建发</t>
  </si>
  <si>
    <t>612730196104151313</t>
  </si>
  <si>
    <t>6230271066600204622</t>
  </si>
  <si>
    <t>任利鹏</t>
  </si>
  <si>
    <t>薛春生</t>
  </si>
  <si>
    <t>61273019590119133x</t>
  </si>
  <si>
    <t>6230271066600204697</t>
  </si>
  <si>
    <t>丁文伟</t>
  </si>
  <si>
    <t>薛新喜</t>
  </si>
  <si>
    <t>612730195711071310</t>
  </si>
  <si>
    <t>6230271066600203954</t>
  </si>
  <si>
    <t>薛增飞</t>
  </si>
  <si>
    <t>丁存吊</t>
  </si>
  <si>
    <t>612730196602091325</t>
  </si>
  <si>
    <t>6230271066600204267</t>
  </si>
  <si>
    <t>任停停</t>
  </si>
  <si>
    <t>任应成</t>
  </si>
  <si>
    <t>612730795402021336</t>
  </si>
  <si>
    <t>6230271066600204242</t>
  </si>
  <si>
    <t>任龙军</t>
  </si>
  <si>
    <t>任建福</t>
  </si>
  <si>
    <t>612730195112291311</t>
  </si>
  <si>
    <t>6230271066600204580</t>
  </si>
  <si>
    <t>任海军</t>
  </si>
  <si>
    <t>任建香</t>
  </si>
  <si>
    <t>612730195105011318</t>
  </si>
  <si>
    <t>6230271066600204283</t>
  </si>
  <si>
    <t>一步焉村</t>
  </si>
  <si>
    <t>薛永生</t>
  </si>
  <si>
    <t>612730194706131310</t>
  </si>
  <si>
    <t>6230271066600211460</t>
  </si>
  <si>
    <t>李军兵</t>
  </si>
  <si>
    <t>薛保年</t>
  </si>
  <si>
    <t>612730194810121315</t>
  </si>
  <si>
    <t>6230271066600211288</t>
  </si>
  <si>
    <t>薛福龙</t>
  </si>
  <si>
    <t>薛东生</t>
  </si>
  <si>
    <t>61273019471024131X</t>
  </si>
  <si>
    <t>6230271066600211445</t>
  </si>
  <si>
    <t>宋存英</t>
  </si>
  <si>
    <t>612730195301271328</t>
  </si>
  <si>
    <t>6230271066600210777</t>
  </si>
  <si>
    <t>寇思怡</t>
  </si>
  <si>
    <t>慕艳平</t>
  </si>
  <si>
    <t>612730199109290244</t>
  </si>
  <si>
    <t>6230271066601753817</t>
  </si>
  <si>
    <t>丁方过</t>
  </si>
  <si>
    <t>612730196411071321</t>
  </si>
  <si>
    <t>6230271066603153396</t>
  </si>
  <si>
    <t>丁明兴</t>
  </si>
  <si>
    <t>薛世保</t>
  </si>
  <si>
    <t>612730194606041318</t>
  </si>
  <si>
    <t>6230271066600211353</t>
  </si>
  <si>
    <t>刘桂勤</t>
  </si>
  <si>
    <t>慕奶肖</t>
  </si>
  <si>
    <t>612730194911281326</t>
  </si>
  <si>
    <t>6230271066600211387</t>
  </si>
  <si>
    <t>王飞龙</t>
  </si>
  <si>
    <t>薛宝亮</t>
  </si>
  <si>
    <t>612730193807031314</t>
  </si>
  <si>
    <t>6230271066600211551</t>
  </si>
  <si>
    <t>郝海波</t>
  </si>
  <si>
    <t>慕明焕</t>
  </si>
  <si>
    <t>612730194605251313</t>
  </si>
  <si>
    <t>6230271066600211502</t>
  </si>
  <si>
    <t>宋锦锋</t>
  </si>
  <si>
    <t>任女</t>
  </si>
  <si>
    <t>612730195307111325</t>
  </si>
  <si>
    <t>6230271066600210785</t>
  </si>
  <si>
    <t>薛树枝</t>
  </si>
  <si>
    <t>薛金贵</t>
  </si>
  <si>
    <t>612730194208241330</t>
  </si>
  <si>
    <t>6230271066600211536</t>
  </si>
  <si>
    <t>薛春园</t>
  </si>
  <si>
    <t>慕生章</t>
  </si>
  <si>
    <t>612730193709151320</t>
  </si>
  <si>
    <t>2710090901109000027074</t>
  </si>
  <si>
    <t>薛平和</t>
  </si>
  <si>
    <t>612730195206261316</t>
  </si>
  <si>
    <t>6230271066600210934</t>
  </si>
  <si>
    <t>慕建波</t>
  </si>
  <si>
    <t>木家沟村</t>
  </si>
  <si>
    <t>薛捻信</t>
  </si>
  <si>
    <t>612730195309071013</t>
  </si>
  <si>
    <t>6230271066602069429</t>
  </si>
  <si>
    <t>批发门市</t>
  </si>
  <si>
    <t>薛海涛</t>
  </si>
  <si>
    <t>任国贵</t>
  </si>
  <si>
    <t>612730194907161030</t>
  </si>
  <si>
    <t>6230271066600228126</t>
  </si>
  <si>
    <t>薛小平</t>
  </si>
  <si>
    <t>612730195105271013</t>
  </si>
  <si>
    <t>6230271066600228480</t>
  </si>
  <si>
    <t>薛鹏武</t>
  </si>
  <si>
    <t>曹永平</t>
  </si>
  <si>
    <t>612730195002211018</t>
  </si>
  <si>
    <t>6230271066600228837</t>
  </si>
  <si>
    <t>曹彩云</t>
  </si>
  <si>
    <t>之女</t>
  </si>
  <si>
    <t>薛玉花</t>
  </si>
  <si>
    <t>612730194110281027</t>
  </si>
  <si>
    <t>6230271066600229173</t>
  </si>
  <si>
    <t>薛志壮</t>
  </si>
  <si>
    <t>樊继兰</t>
  </si>
  <si>
    <t>612730193912061021</t>
  </si>
  <si>
    <t>6230271066600228613</t>
  </si>
  <si>
    <t>任彦军</t>
  </si>
  <si>
    <t>薛安儿</t>
  </si>
  <si>
    <t>612730193908251025</t>
  </si>
  <si>
    <t>6230271066600229157</t>
  </si>
  <si>
    <t>任克明</t>
  </si>
  <si>
    <t>张耐秀</t>
  </si>
  <si>
    <t>612730195102281021</t>
  </si>
  <si>
    <t>6230271066600228381</t>
  </si>
  <si>
    <t>任启生</t>
  </si>
  <si>
    <t>丁继兰</t>
  </si>
  <si>
    <t>61273019501029102X</t>
  </si>
  <si>
    <t>6230271066600229587</t>
  </si>
  <si>
    <t>王文江</t>
  </si>
  <si>
    <t>李树芳</t>
  </si>
  <si>
    <t>612730194207231026</t>
  </si>
  <si>
    <t>6230271066600228597</t>
  </si>
  <si>
    <t>曹峰峰</t>
  </si>
  <si>
    <t>薛迎虎</t>
  </si>
  <si>
    <t>612730195003041014</t>
  </si>
  <si>
    <t>6230271066600228621</t>
  </si>
  <si>
    <t>薛探应</t>
  </si>
  <si>
    <t>612730195210101016</t>
  </si>
  <si>
    <t>6230271066600228811</t>
  </si>
  <si>
    <t>贾探照</t>
  </si>
  <si>
    <t>任光辉</t>
  </si>
  <si>
    <t>612730194303151018</t>
  </si>
  <si>
    <t>6230271066600228035</t>
  </si>
  <si>
    <t>刘鹏</t>
  </si>
  <si>
    <t>薛明武</t>
  </si>
  <si>
    <t>612730195212171034</t>
  </si>
  <si>
    <t>6230271066600228571</t>
  </si>
  <si>
    <t>宿佳</t>
  </si>
  <si>
    <t>宋金贵</t>
  </si>
  <si>
    <t>61273019530301101X</t>
  </si>
  <si>
    <t>6230271066600228290</t>
  </si>
  <si>
    <t>丁海军</t>
  </si>
  <si>
    <t>薛启世</t>
  </si>
  <si>
    <t>612730195411171010</t>
  </si>
  <si>
    <t>6230271066600368302</t>
  </si>
  <si>
    <t>曹虎宁</t>
  </si>
  <si>
    <t>薛耀清</t>
  </si>
  <si>
    <t>612730195801201019</t>
  </si>
  <si>
    <t>6230271066600228654</t>
  </si>
  <si>
    <t>表兄弟</t>
  </si>
  <si>
    <t>附件：5</t>
  </si>
  <si>
    <t>吴堡县2018年度财政涉农扶贫资金项目计划明细表（扶贫办、发改局、交通局）</t>
  </si>
  <si>
    <t>建设内容</t>
  </si>
  <si>
    <t>建设期限</t>
  </si>
  <si>
    <t>资金总计</t>
  </si>
  <si>
    <t>财政资金</t>
  </si>
  <si>
    <t>中央</t>
  </si>
  <si>
    <t>省级</t>
  </si>
  <si>
    <t>市级</t>
  </si>
  <si>
    <t>县级</t>
  </si>
  <si>
    <t>整合资金</t>
  </si>
  <si>
    <t>道路工程</t>
  </si>
  <si>
    <t>呼家山村</t>
  </si>
  <si>
    <t>道路硬化工程</t>
  </si>
  <si>
    <t>解决40户贫困户出行困难</t>
  </si>
  <si>
    <t>饮水工程</t>
  </si>
  <si>
    <t>白家山村</t>
  </si>
  <si>
    <t>水房、水管、水池</t>
  </si>
  <si>
    <t>解决了170
多人的饮水困难</t>
  </si>
  <si>
    <t>王家梁村</t>
  </si>
  <si>
    <t>薛家庄自然村饮水水毁恢复工程</t>
  </si>
  <si>
    <t>解决30户贫困户饮水困难</t>
  </si>
  <si>
    <t>尚家坪村</t>
  </si>
  <si>
    <t>弓家山自然村道路工程</t>
  </si>
  <si>
    <t>解决42户贫困户出行困难</t>
  </si>
  <si>
    <t>老庄村</t>
  </si>
  <si>
    <t>袁家山自然村砖铺道路工程</t>
  </si>
  <si>
    <t>解决3户贫困户出行困难</t>
  </si>
  <si>
    <t>高家塄村</t>
  </si>
  <si>
    <t>道路水毁恢复工程</t>
  </si>
  <si>
    <t>解决10户贫困户出行困难</t>
  </si>
  <si>
    <t>道路砖铺恢复工程</t>
  </si>
  <si>
    <t>解决20户贫困户出行困难</t>
  </si>
  <si>
    <t>丁家畔村</t>
  </si>
  <si>
    <t>（薛家港自然村）拓宽硬化道路1.2km</t>
  </si>
  <si>
    <t>受益贫困户41户</t>
  </si>
  <si>
    <t>张家焉村</t>
  </si>
  <si>
    <t>水井、道路砖铺工程</t>
  </si>
  <si>
    <t>解决32户贫困户饮水困难</t>
  </si>
  <si>
    <t>褡裢坡村</t>
  </si>
  <si>
    <t>解决48户贫困户出行困难</t>
  </si>
  <si>
    <t>产业配套工程</t>
  </si>
  <si>
    <t>路坝工程</t>
  </si>
  <si>
    <t>李家塬村</t>
  </si>
  <si>
    <t>路坝水毁工程</t>
  </si>
  <si>
    <t>解决28户贫困户生产生活困难</t>
  </si>
  <si>
    <t>淤地坝</t>
  </si>
  <si>
    <t>寺沟村</t>
  </si>
  <si>
    <t>淤地坝水毁恢复工程</t>
  </si>
  <si>
    <t>解决49户贫困户生产生活困难</t>
  </si>
  <si>
    <t>景家沟村</t>
  </si>
  <si>
    <t>淤地坝排洪水毁恢复工程</t>
  </si>
  <si>
    <t>解决50户贫困户生产生活困难</t>
  </si>
  <si>
    <t>深砭焉</t>
  </si>
  <si>
    <t>园区砖铺道路及集水池修建</t>
  </si>
  <si>
    <t>解决园区排洪困难</t>
  </si>
  <si>
    <t>樊家畔村</t>
  </si>
  <si>
    <t>产业道路工程</t>
  </si>
  <si>
    <t>解决60户贫困户生产生活困难</t>
  </si>
  <si>
    <t>硬化道路长度865.24米，路基宽度5.5米，路面宽度4.5米，增设排水工程</t>
  </si>
  <si>
    <t>受益贫困户75户</t>
  </si>
  <si>
    <t>丁家湾村</t>
  </si>
  <si>
    <t>长度2.086Km，路基宽度6.0m，路面宽度4.5m</t>
  </si>
  <si>
    <t>受益贫困户157户</t>
  </si>
  <si>
    <t>王家圪崂村（辛舍窠）村至沿黄公路连接线3.5公里</t>
  </si>
  <si>
    <t>受益贫困户59户</t>
  </si>
  <si>
    <t>供水工程</t>
  </si>
  <si>
    <t>新建蓄水池22座</t>
  </si>
  <si>
    <t>受益贫困户98户</t>
  </si>
  <si>
    <t>尚家坪</t>
  </si>
  <si>
    <t>水毁中桥新建及200米水毁道路恢复</t>
  </si>
  <si>
    <t>受益82户166人</t>
  </si>
  <si>
    <t>交通运输局</t>
  </si>
  <si>
    <t>高家庄</t>
  </si>
  <si>
    <t>高家庄（周家庄段）通村公路工程长1200m,宽4.5m</t>
  </si>
  <si>
    <t>受益76户161人</t>
  </si>
  <si>
    <t>高家庄村委会道路硬化工程长300m,宽4.5m</t>
  </si>
  <si>
    <t>受益63户144人</t>
  </si>
  <si>
    <t>晓寺则通村水泥路工程长2300m,宽4.5m</t>
  </si>
  <si>
    <t>受益113户241人</t>
  </si>
  <si>
    <t>晓寺则通村公路油返砂工程1700km</t>
  </si>
  <si>
    <t>宋家条村</t>
  </si>
  <si>
    <t>宋家条村委会道路硬化工程长300m,宽3.5m</t>
  </si>
  <si>
    <t>受益39户74人</t>
  </si>
  <si>
    <t>附件：6</t>
  </si>
  <si>
    <t>吴堡县2018年危房改造户新建水窖补助项目计划表（水务局）</t>
  </si>
  <si>
    <t>镇（街道办）</t>
  </si>
  <si>
    <t>户主姓名</t>
  </si>
  <si>
    <t>补助金额（万元）</t>
  </si>
  <si>
    <t>合计（万元）</t>
  </si>
  <si>
    <t>宋家川街道办办事处</t>
  </si>
  <si>
    <t>慕家崖中心村</t>
  </si>
  <si>
    <t>慕明森</t>
  </si>
  <si>
    <t>王玉兰</t>
  </si>
  <si>
    <t>张四儿</t>
  </si>
  <si>
    <t>刘家焉村</t>
  </si>
  <si>
    <t>王双兔</t>
  </si>
  <si>
    <t>杨家沟</t>
  </si>
  <si>
    <t>杨世年</t>
  </si>
  <si>
    <t>山头村</t>
  </si>
  <si>
    <t>宋增德</t>
  </si>
  <si>
    <t>车家塔</t>
  </si>
  <si>
    <t>寇崇美</t>
  </si>
  <si>
    <t>李家河村</t>
  </si>
  <si>
    <t>尚成年</t>
  </si>
  <si>
    <t>尚振年</t>
  </si>
  <si>
    <t>贾家山村</t>
  </si>
  <si>
    <t>呼根平</t>
  </si>
  <si>
    <t>白志兰</t>
  </si>
  <si>
    <t>尚增胜</t>
  </si>
  <si>
    <t>寇家塔村</t>
  </si>
  <si>
    <t>寇建军</t>
  </si>
  <si>
    <t>寇有朋</t>
  </si>
  <si>
    <t>张家山村</t>
  </si>
  <si>
    <t>高兰英</t>
  </si>
  <si>
    <t>一步墕村</t>
  </si>
  <si>
    <t>薛平保</t>
  </si>
  <si>
    <t>丁家圪坨</t>
  </si>
  <si>
    <t>丁利平</t>
  </si>
  <si>
    <t>丁荣则</t>
  </si>
  <si>
    <t>贾俊林</t>
  </si>
  <si>
    <t>薛春梅</t>
  </si>
  <si>
    <t>丁爱平</t>
  </si>
  <si>
    <t>薛四楞</t>
  </si>
  <si>
    <t>霍志英</t>
  </si>
  <si>
    <t>牛行华</t>
  </si>
  <si>
    <t>慕生茂</t>
  </si>
  <si>
    <t>慕汝年</t>
  </si>
  <si>
    <t>辛发务</t>
  </si>
  <si>
    <t>田家塬</t>
  </si>
  <si>
    <t>陈英</t>
  </si>
  <si>
    <t>李世文</t>
  </si>
  <si>
    <t>附件：7</t>
  </si>
  <si>
    <t>吴堡县2018年度财政涉农扶贫资金项目计划明细表（水务局）</t>
  </si>
  <si>
    <t>解决人口</t>
  </si>
  <si>
    <t>刘家源头村饮水工程</t>
  </si>
  <si>
    <t>刘家源头村</t>
  </si>
  <si>
    <t>管网2000m、自来水入户132户</t>
  </si>
  <si>
    <t>寇家塬村饮水工程</t>
  </si>
  <si>
    <t>水源井、管库、电路</t>
  </si>
  <si>
    <t>薛下村饮水工程</t>
  </si>
  <si>
    <t>水源井、二级站、蓄水池、管路、电路</t>
  </si>
  <si>
    <t>李家沟饮水工程</t>
  </si>
  <si>
    <t>50m渗渠工程</t>
  </si>
  <si>
    <t>一步墕村饮水工程</t>
  </si>
  <si>
    <t>水源井3处</t>
  </si>
  <si>
    <t>叶家园沟饮水工程</t>
  </si>
  <si>
    <t>水源井2处、蓄水池2处</t>
  </si>
  <si>
    <t>木家沟村丁家梁小组饮水工程</t>
  </si>
  <si>
    <t>木家沟村丁家梁小组</t>
  </si>
  <si>
    <t>水源井、蓄水池、管路、电路</t>
  </si>
  <si>
    <t>高尚墕村赤木峪小组饮水工程</t>
  </si>
  <si>
    <t>高尚墕村赤木峪小组</t>
  </si>
  <si>
    <t>水源井、管路</t>
  </si>
  <si>
    <t>高尚墕村 饮水工程</t>
  </si>
  <si>
    <t xml:space="preserve">高尚墕村 </t>
  </si>
  <si>
    <t>机井、管路</t>
  </si>
  <si>
    <t>王家梁村饮水工程</t>
  </si>
  <si>
    <t>刘家焉村团枣坪小组饮水工程</t>
  </si>
  <si>
    <t>刘家焉村团枣坪小组</t>
  </si>
  <si>
    <t>水源井、蓄水池、管路</t>
  </si>
  <si>
    <t>小塔则村饮水工程</t>
  </si>
  <si>
    <t>小塔则村</t>
  </si>
  <si>
    <t>蓄水池3处、管路</t>
  </si>
  <si>
    <t>车家塔村饮水工程</t>
  </si>
  <si>
    <t>车家塔村</t>
  </si>
  <si>
    <t>蓄水池、二级站、管路</t>
  </si>
  <si>
    <t>钻天咀村饮水工程</t>
  </si>
  <si>
    <t>钻天咀村</t>
  </si>
  <si>
    <t>机井3处、水源井、管路</t>
  </si>
  <si>
    <t>杨家沟饮水工程</t>
  </si>
  <si>
    <t>杨家沟村</t>
  </si>
  <si>
    <t>蓄水池、管网</t>
  </si>
  <si>
    <t>李家河村饮水工程</t>
  </si>
  <si>
    <t>机井8处</t>
  </si>
  <si>
    <t>园宋家沟村饮水工程</t>
  </si>
  <si>
    <t>园宋家沟村</t>
  </si>
  <si>
    <t>水源井3处、管路</t>
  </si>
  <si>
    <t>寺沟村宽滩小组饮水工程</t>
  </si>
  <si>
    <t>寺沟村宽滩小组</t>
  </si>
  <si>
    <t>宽马家石村饮水工程</t>
  </si>
  <si>
    <t>宽马家石村</t>
  </si>
  <si>
    <t>水源井5处</t>
  </si>
  <si>
    <t>温家湾村饮水工程</t>
  </si>
  <si>
    <t>温家湾村</t>
  </si>
  <si>
    <t>水源井2处、管路</t>
  </si>
  <si>
    <t>张家山村饮水工程</t>
  </si>
  <si>
    <t>入户自来水86户</t>
  </si>
  <si>
    <t>附件:8</t>
  </si>
  <si>
    <t>吴堡县2018年度财政涉农扶贫资金项目计划明细表（林业局、畜牧局）</t>
  </si>
  <si>
    <t>种植业</t>
  </si>
  <si>
    <r>
      <rPr>
        <b/>
        <sz val="10"/>
        <color indexed="8"/>
        <rFont val="宋体"/>
        <charset val="134"/>
      </rPr>
      <t>红枣降高塑形</t>
    </r>
    <r>
      <rPr>
        <b/>
        <sz val="10"/>
        <color indexed="8"/>
        <rFont val="宋体"/>
        <charset val="0"/>
      </rPr>
      <t>21475.1</t>
    </r>
    <r>
      <rPr>
        <b/>
        <sz val="10"/>
        <color indexed="8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</si>
  <si>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1010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2638</t>
    </r>
    <r>
      <rPr>
        <b/>
        <sz val="10"/>
        <rFont val="宋体"/>
        <charset val="134"/>
      </rPr>
      <t>人</t>
    </r>
  </si>
  <si>
    <r>
      <rPr>
        <b/>
        <sz val="10"/>
        <rFont val="宋体"/>
        <charset val="134"/>
      </rPr>
      <t>红枣降高塑形</t>
    </r>
    <r>
      <rPr>
        <b/>
        <sz val="10"/>
        <rFont val="宋体"/>
        <charset val="0"/>
      </rPr>
      <t>1110.5</t>
    </r>
    <r>
      <rPr>
        <b/>
        <sz val="10"/>
        <rFont val="宋体"/>
        <charset val="134"/>
      </rPr>
      <t>亩</t>
    </r>
  </si>
  <si>
    <t>带动70户贫困户165人</t>
  </si>
  <si>
    <t>张家墕村</t>
  </si>
  <si>
    <t>前王家山村</t>
  </si>
  <si>
    <t>后王家山村</t>
  </si>
  <si>
    <t>南王家山村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</si>
  <si>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150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</si>
  <si>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25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69</t>
    </r>
    <r>
      <rPr>
        <sz val="10"/>
        <color indexed="8"/>
        <rFont val="宋体"/>
        <charset val="134"/>
      </rPr>
      <t>人</t>
    </r>
  </si>
  <si>
    <t>任家沟村</t>
  </si>
  <si>
    <t>刘家沟村</t>
  </si>
  <si>
    <t>郭家庄村</t>
  </si>
  <si>
    <t>郭家腰村</t>
  </si>
  <si>
    <t>后墕村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</si>
  <si>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960.5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</si>
  <si>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45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96</t>
    </r>
    <r>
      <rPr>
        <sz val="10"/>
        <color indexed="8"/>
        <rFont val="宋体"/>
        <charset val="134"/>
      </rPr>
      <t>人</t>
    </r>
  </si>
  <si>
    <t>慕家崖村</t>
  </si>
  <si>
    <t>三皇园则村</t>
  </si>
  <si>
    <t>弓家圪崂村</t>
  </si>
  <si>
    <t>达连坡村</t>
  </si>
  <si>
    <r>
      <rPr>
        <b/>
        <sz val="10"/>
        <rFont val="宋体"/>
        <charset val="134"/>
      </rPr>
      <t>红枣降高塑形</t>
    </r>
    <r>
      <rPr>
        <b/>
        <sz val="10"/>
        <rFont val="宋体"/>
        <charset val="0"/>
      </rPr>
      <t>3087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</si>
  <si>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202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520</t>
    </r>
    <r>
      <rPr>
        <b/>
        <sz val="10"/>
        <rFont val="宋体"/>
        <charset val="134"/>
      </rPr>
      <t>人</t>
    </r>
  </si>
  <si>
    <t>刘家塬头</t>
  </si>
  <si>
    <t>寇家塬</t>
  </si>
  <si>
    <t>东庄</t>
  </si>
  <si>
    <t>红湾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</si>
  <si>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400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</si>
  <si>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68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136</t>
    </r>
    <r>
      <rPr>
        <sz val="10"/>
        <rFont val="宋体"/>
        <charset val="134"/>
      </rPr>
      <t>人</t>
    </r>
  </si>
  <si>
    <t>杨家塬</t>
  </si>
  <si>
    <t>车家塬</t>
  </si>
  <si>
    <t>李家塬</t>
  </si>
  <si>
    <t>尚家塬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</si>
  <si>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293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</si>
  <si>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37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97</t>
    </r>
    <r>
      <rPr>
        <sz val="10"/>
        <rFont val="宋体"/>
        <charset val="134"/>
      </rPr>
      <t>人</t>
    </r>
  </si>
  <si>
    <t>马跑泉</t>
  </si>
  <si>
    <t>慕家塬</t>
  </si>
  <si>
    <t>庙岔上</t>
  </si>
  <si>
    <t>王家圪崂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</si>
  <si>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494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</si>
  <si>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8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25</t>
    </r>
    <r>
      <rPr>
        <sz val="10"/>
        <rFont val="宋体"/>
        <charset val="134"/>
      </rPr>
      <t>人</t>
    </r>
  </si>
  <si>
    <t>安家山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</si>
  <si>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1500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</si>
  <si>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63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147</t>
    </r>
    <r>
      <rPr>
        <sz val="10"/>
        <rFont val="宋体"/>
        <charset val="134"/>
      </rPr>
      <t>人</t>
    </r>
  </si>
  <si>
    <t>横沟</t>
  </si>
  <si>
    <t>槐树港</t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</si>
  <si>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26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115</t>
    </r>
    <r>
      <rPr>
        <sz val="10"/>
        <rFont val="宋体"/>
        <charset val="134"/>
      </rPr>
      <t>人</t>
    </r>
  </si>
  <si>
    <t>李家沟</t>
  </si>
  <si>
    <t>砖窑山</t>
  </si>
  <si>
    <t>后山</t>
  </si>
  <si>
    <r>
      <rPr>
        <b/>
        <sz val="10"/>
        <rFont val="宋体"/>
        <charset val="134"/>
      </rPr>
      <t>红枣降高塑形</t>
    </r>
    <r>
      <rPr>
        <b/>
        <sz val="10"/>
        <rFont val="宋体"/>
        <charset val="0"/>
      </rPr>
      <t>4366.7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</si>
  <si>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98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251</t>
    </r>
    <r>
      <rPr>
        <b/>
        <sz val="10"/>
        <rFont val="宋体"/>
        <charset val="134"/>
      </rPr>
      <t>人</t>
    </r>
  </si>
  <si>
    <t>齐家山村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</si>
  <si>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877.1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</si>
  <si>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18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41</t>
    </r>
    <r>
      <rPr>
        <sz val="10"/>
        <color indexed="8"/>
        <rFont val="宋体"/>
        <charset val="134"/>
      </rPr>
      <t>人</t>
    </r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</si>
  <si>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1077.8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</si>
  <si>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45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121</t>
    </r>
    <r>
      <rPr>
        <sz val="10"/>
        <color indexed="8"/>
        <rFont val="宋体"/>
        <charset val="134"/>
      </rPr>
      <t>人</t>
    </r>
  </si>
  <si>
    <t>冯家峁</t>
  </si>
  <si>
    <t>钻头咀村</t>
  </si>
  <si>
    <t>袁家山村</t>
  </si>
  <si>
    <t>于家沟村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</si>
  <si>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1609.8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</si>
  <si>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20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54</t>
    </r>
    <r>
      <rPr>
        <sz val="10"/>
        <color indexed="8"/>
        <rFont val="宋体"/>
        <charset val="134"/>
      </rPr>
      <t>人</t>
    </r>
  </si>
  <si>
    <t>上侯家焉</t>
  </si>
  <si>
    <t>下山畔村</t>
  </si>
  <si>
    <t>史家塔村</t>
  </si>
  <si>
    <t>李家庄村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</si>
  <si>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802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</si>
  <si>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15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35</t>
    </r>
    <r>
      <rPr>
        <sz val="10"/>
        <color indexed="8"/>
        <rFont val="宋体"/>
        <charset val="134"/>
      </rPr>
      <t>人</t>
    </r>
  </si>
  <si>
    <r>
      <rPr>
        <b/>
        <sz val="10"/>
        <rFont val="宋体"/>
        <charset val="134"/>
      </rPr>
      <t>红枣降高塑形</t>
    </r>
    <r>
      <rPr>
        <b/>
        <sz val="10"/>
        <rFont val="宋体"/>
        <charset val="0"/>
      </rPr>
      <t>5393.9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</si>
  <si>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265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730</t>
    </r>
    <r>
      <rPr>
        <b/>
        <sz val="10"/>
        <rFont val="宋体"/>
        <charset val="134"/>
      </rPr>
      <t>人</t>
    </r>
  </si>
  <si>
    <t>李家河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</si>
  <si>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1944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</si>
  <si>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54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209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</si>
  <si>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老</t>
    </r>
    <r>
      <rPr>
        <sz val="10"/>
        <rFont val="宋体"/>
        <charset val="0"/>
      </rPr>
      <t xml:space="preserve">  </t>
    </r>
    <r>
      <rPr>
        <sz val="10"/>
        <rFont val="宋体"/>
        <charset val="134"/>
      </rPr>
      <t>庄</t>
    </r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</si>
  <si>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500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</si>
  <si>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20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55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</si>
  <si>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1113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</si>
  <si>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50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127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</si>
  <si>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239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</si>
  <si>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43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76</t>
    </r>
    <r>
      <rPr>
        <sz val="10"/>
        <rFont val="宋体"/>
        <charset val="134"/>
      </rPr>
      <t>人</t>
    </r>
  </si>
  <si>
    <t>景家沟</t>
  </si>
  <si>
    <t>寇家塔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</si>
  <si>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239.9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</si>
  <si>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20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57</t>
    </r>
    <r>
      <rPr>
        <sz val="10"/>
        <rFont val="宋体"/>
        <charset val="134"/>
      </rPr>
      <t>人</t>
    </r>
  </si>
  <si>
    <t>辛家沟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</si>
  <si>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600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</si>
  <si>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34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88</t>
    </r>
    <r>
      <rPr>
        <sz val="10"/>
        <rFont val="宋体"/>
        <charset val="134"/>
      </rPr>
      <t>人</t>
    </r>
  </si>
  <si>
    <t>宋家坡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</si>
  <si>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758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</si>
  <si>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带动</t>
    </r>
    <r>
      <rPr>
        <sz val="10"/>
        <rFont val="宋体"/>
        <charset val="0"/>
      </rPr>
      <t>44</t>
    </r>
    <r>
      <rPr>
        <sz val="10"/>
        <rFont val="宋体"/>
        <charset val="134"/>
      </rPr>
      <t>户贫困户</t>
    </r>
    <r>
      <rPr>
        <sz val="10"/>
        <rFont val="宋体"/>
        <charset val="0"/>
      </rPr>
      <t>118</t>
    </r>
    <r>
      <rPr>
        <sz val="10"/>
        <rFont val="宋体"/>
        <charset val="134"/>
      </rPr>
      <t>人</t>
    </r>
  </si>
  <si>
    <t>贾家山</t>
  </si>
  <si>
    <t>李常家山</t>
  </si>
  <si>
    <t>霍家沟</t>
  </si>
  <si>
    <r>
      <rPr>
        <b/>
        <sz val="10"/>
        <color indexed="8"/>
        <rFont val="宋体"/>
        <charset val="134"/>
      </rPr>
      <t>红枣降高塑形</t>
    </r>
    <r>
      <rPr>
        <b/>
        <sz val="10"/>
        <color indexed="8"/>
        <rFont val="宋体"/>
        <charset val="0"/>
      </rPr>
      <t>2406.8</t>
    </r>
    <r>
      <rPr>
        <b/>
        <sz val="10"/>
        <color indexed="8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</si>
  <si>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160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434</t>
    </r>
    <r>
      <rPr>
        <b/>
        <sz val="10"/>
        <rFont val="宋体"/>
        <charset val="134"/>
      </rPr>
      <t>人</t>
    </r>
  </si>
  <si>
    <t>园则沟村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</si>
  <si>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676.8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</si>
  <si>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33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73</t>
    </r>
    <r>
      <rPr>
        <sz val="10"/>
        <color indexed="8"/>
        <rFont val="宋体"/>
        <charset val="134"/>
      </rPr>
      <t>人</t>
    </r>
  </si>
  <si>
    <t>白洛现村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</si>
  <si>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1090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</si>
  <si>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33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92</t>
    </r>
    <r>
      <rPr>
        <sz val="10"/>
        <color indexed="8"/>
        <rFont val="宋体"/>
        <charset val="134"/>
      </rPr>
      <t>人</t>
    </r>
  </si>
  <si>
    <t>辛庄村</t>
  </si>
  <si>
    <t>冉沟村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</si>
  <si>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526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</si>
  <si>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88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252</t>
    </r>
    <r>
      <rPr>
        <sz val="10"/>
        <color indexed="8"/>
        <rFont val="宋体"/>
        <charset val="134"/>
      </rPr>
      <t>人</t>
    </r>
  </si>
  <si>
    <t>吉针庙村</t>
  </si>
  <si>
    <r>
      <rPr>
        <sz val="10"/>
        <color indexed="8"/>
        <rFont val="宋体"/>
        <charset val="134"/>
      </rPr>
      <t>红枣降高塑形</t>
    </r>
    <r>
      <rPr>
        <sz val="10"/>
        <color indexed="8"/>
        <rFont val="宋体"/>
        <charset val="0"/>
      </rPr>
      <t>114</t>
    </r>
    <r>
      <rPr>
        <sz val="10"/>
        <color indexed="8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</si>
  <si>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6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17</t>
    </r>
    <r>
      <rPr>
        <sz val="10"/>
        <color indexed="8"/>
        <rFont val="宋体"/>
        <charset val="134"/>
      </rPr>
      <t>人</t>
    </r>
  </si>
  <si>
    <t>马家石村</t>
  </si>
  <si>
    <t>张家沟村</t>
  </si>
  <si>
    <r>
      <rPr>
        <b/>
        <sz val="10"/>
        <rFont val="宋体"/>
        <charset val="134"/>
      </rPr>
      <t>红枣降高塑形</t>
    </r>
    <r>
      <rPr>
        <b/>
        <sz val="10"/>
        <rFont val="宋体"/>
        <charset val="0"/>
      </rPr>
      <t>5110.2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</si>
  <si>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带动</t>
    </r>
    <r>
      <rPr>
        <b/>
        <sz val="10"/>
        <rFont val="宋体"/>
        <charset val="0"/>
      </rPr>
      <t>215</t>
    </r>
    <r>
      <rPr>
        <b/>
        <sz val="10"/>
        <rFont val="宋体"/>
        <charset val="134"/>
      </rPr>
      <t>户贫困户</t>
    </r>
    <r>
      <rPr>
        <b/>
        <sz val="10"/>
        <rFont val="宋体"/>
        <charset val="0"/>
      </rPr>
      <t>538</t>
    </r>
    <r>
      <rPr>
        <b/>
        <sz val="10"/>
        <rFont val="宋体"/>
        <charset val="134"/>
      </rPr>
      <t>人</t>
    </r>
  </si>
  <si>
    <t>樊家圪坨村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</si>
  <si>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1159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</si>
  <si>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55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128</t>
    </r>
    <r>
      <rPr>
        <sz val="10"/>
        <color indexed="8"/>
        <rFont val="宋体"/>
        <charset val="134"/>
      </rPr>
      <t>人</t>
    </r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</si>
  <si>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1247.5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</si>
  <si>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50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104</t>
    </r>
    <r>
      <rPr>
        <sz val="10"/>
        <color indexed="8"/>
        <rFont val="宋体"/>
        <charset val="134"/>
      </rPr>
      <t>人</t>
    </r>
  </si>
  <si>
    <t>崖磘上村</t>
  </si>
  <si>
    <t>高尚墕村</t>
  </si>
  <si>
    <t>大枣湾村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</si>
  <si>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2703.7</t>
    </r>
    <r>
      <rPr>
        <sz val="10"/>
        <rFont val="宋体"/>
        <charset val="134"/>
      </rPr>
      <t>亩</t>
    </r>
  </si>
  <si>
    <r>
      <rPr>
        <sz val="10"/>
        <color indexed="8"/>
        <rFont val="宋体"/>
        <charset val="134"/>
      </rPr>
      <t>带动</t>
    </r>
    <r>
      <rPr>
        <sz val="10"/>
        <color indexed="8"/>
        <rFont val="宋体"/>
        <charset val="0"/>
      </rPr>
      <t>110</t>
    </r>
    <r>
      <rPr>
        <sz val="10"/>
        <color indexed="8"/>
        <rFont val="宋体"/>
        <charset val="134"/>
      </rPr>
      <t>户贫困户</t>
    </r>
    <r>
      <rPr>
        <sz val="10"/>
        <color indexed="8"/>
        <rFont val="宋体"/>
        <charset val="0"/>
      </rPr>
      <t>306</t>
    </r>
    <r>
      <rPr>
        <sz val="10"/>
        <color indexed="8"/>
        <rFont val="宋体"/>
        <charset val="134"/>
      </rPr>
      <t>人</t>
    </r>
  </si>
  <si>
    <t>薛张家山</t>
  </si>
  <si>
    <t>乔则沟村</t>
  </si>
  <si>
    <t>村集体经济合作社</t>
  </si>
  <si>
    <t>桥则沟村</t>
  </si>
  <si>
    <t>致富养殖专业合作社（配建屠宰室、加工室、冷藏室、硬化生产道路和生产区等）</t>
  </si>
  <si>
    <r>
      <rPr>
        <sz val="11"/>
        <color rgb="FF000000"/>
        <rFont val="宋体"/>
        <charset val="0"/>
      </rPr>
      <t>带动贫困户</t>
    </r>
    <r>
      <rPr>
        <sz val="11"/>
        <color rgb="FF000000"/>
        <rFont val="Times New Roman"/>
        <charset val="0"/>
      </rPr>
      <t>49</t>
    </r>
    <r>
      <rPr>
        <sz val="11"/>
        <color rgb="FF000000"/>
        <rFont val="宋体"/>
        <charset val="0"/>
      </rPr>
      <t>户</t>
    </r>
  </si>
  <si>
    <t>附件：9</t>
  </si>
  <si>
    <t>吴堡县2018年度财政涉农扶贫资金项目计划明细表（旅游局）</t>
  </si>
  <si>
    <t>自筹</t>
  </si>
  <si>
    <t>带动14户贫困户43人</t>
  </si>
  <si>
    <t>吴堡县岔上镇崖窑上村</t>
  </si>
  <si>
    <t>土特产品、民俗手工艺品、旅游纪念品</t>
  </si>
  <si>
    <t>带动贫困户3户8人</t>
  </si>
  <si>
    <t>吴堡县岔上镇川口村</t>
  </si>
  <si>
    <t>农家乐</t>
  </si>
  <si>
    <t>带动贫困户3户9人</t>
  </si>
  <si>
    <t>吴堡县岔上镇贺家畔村</t>
  </si>
  <si>
    <t>农家山庄</t>
  </si>
  <si>
    <t>带动贫困户5户17人</t>
  </si>
  <si>
    <t>吴堡县寇家塬镇横沟村</t>
  </si>
  <si>
    <t>黄河渔场</t>
  </si>
  <si>
    <t>附件：10</t>
  </si>
  <si>
    <t>各项目主管部门、镇(街道）项目管理费汇总表</t>
  </si>
  <si>
    <t>项目类别</t>
  </si>
  <si>
    <t>实施单位</t>
  </si>
  <si>
    <t>资金管理费投入（万元）</t>
  </si>
  <si>
    <t>主管部门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</si>
</sst>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7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b/>
      <sz val="18"/>
      <name val="宋体"/>
      <charset val="134"/>
    </font>
    <font>
      <sz val="18"/>
      <name val="Times New Roman"/>
      <charset val="0"/>
    </font>
    <font>
      <b/>
      <sz val="10"/>
      <name val="宋体"/>
      <charset val="0"/>
    </font>
    <font>
      <b/>
      <sz val="10"/>
      <color indexed="8"/>
      <name val="宋体"/>
      <charset val="0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0"/>
    </font>
    <font>
      <sz val="10"/>
      <name val="宋体"/>
      <charset val="134"/>
    </font>
    <font>
      <sz val="18"/>
      <name val="宋体"/>
      <charset val="0"/>
    </font>
    <font>
      <b/>
      <sz val="11"/>
      <color indexed="8"/>
      <name val="Times New Roman"/>
      <charset val="0"/>
    </font>
    <font>
      <b/>
      <sz val="11"/>
      <color indexed="8"/>
      <name val="宋体"/>
      <charset val="134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b/>
      <sz val="11"/>
      <name val="宋体"/>
      <charset val="0"/>
    </font>
    <font>
      <b/>
      <sz val="10"/>
      <color rgb="FF000000"/>
      <name val="宋体"/>
      <charset val="0"/>
    </font>
    <font>
      <sz val="10"/>
      <color indexed="8"/>
      <name val="宋体"/>
      <charset val="0"/>
    </font>
    <font>
      <sz val="10"/>
      <name val="Times New Roman"/>
      <charset val="0"/>
    </font>
    <font>
      <b/>
      <sz val="11"/>
      <color rgb="FF000000"/>
      <name val="宋体"/>
      <charset val="0"/>
    </font>
    <font>
      <b/>
      <sz val="10"/>
      <name val="Times New Roman"/>
      <charset val="0"/>
    </font>
    <font>
      <sz val="11"/>
      <color rgb="FF000000"/>
      <name val="宋体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  <scheme val="minor"/>
    </font>
    <font>
      <b/>
      <sz val="9"/>
      <name val="宋体"/>
      <charset val="134"/>
      <scheme val="major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rgb="FF000000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2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64" fillId="4" borderId="16" applyNumberFormat="0" applyAlignment="0" applyProtection="0">
      <alignment vertical="center"/>
    </xf>
    <xf numFmtId="0" fontId="65" fillId="28" borderId="1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63" fillId="0" borderId="0">
      <alignment vertical="center"/>
    </xf>
    <xf numFmtId="0" fontId="56" fillId="2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58" fillId="21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56" fillId="30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7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68" fillId="0" borderId="0"/>
    <xf numFmtId="0" fontId="0" fillId="0" borderId="0">
      <alignment vertical="center"/>
    </xf>
    <xf numFmtId="0" fontId="22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49" fontId="37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center" vertical="center" wrapText="1"/>
    </xf>
    <xf numFmtId="49" fontId="41" fillId="0" borderId="6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55" applyFont="1" applyFill="1" applyBorder="1" applyAlignment="1">
      <alignment horizontal="center" vertical="center" wrapText="1"/>
    </xf>
    <xf numFmtId="49" fontId="37" fillId="0" borderId="1" xfId="55" applyNumberFormat="1" applyFont="1" applyFill="1" applyBorder="1" applyAlignment="1">
      <alignment horizontal="center" vertical="center" wrapText="1"/>
    </xf>
    <xf numFmtId="0" fontId="37" fillId="0" borderId="1" xfId="54" applyFont="1" applyFill="1" applyBorder="1" applyAlignment="1">
      <alignment horizontal="center" vertical="center" wrapText="1"/>
    </xf>
    <xf numFmtId="0" fontId="37" fillId="0" borderId="1" xfId="58" applyFont="1" applyFill="1" applyBorder="1" applyAlignment="1">
      <alignment horizontal="center" vertical="center" wrapText="1"/>
    </xf>
    <xf numFmtId="49" fontId="37" fillId="0" borderId="1" xfId="61" applyNumberFormat="1" applyFont="1" applyFill="1" applyBorder="1" applyAlignment="1">
      <alignment horizontal="center" vertical="center" wrapText="1"/>
    </xf>
    <xf numFmtId="0" fontId="37" fillId="2" borderId="1" xfId="58" applyFont="1" applyFill="1" applyBorder="1" applyAlignment="1">
      <alignment horizontal="center" vertical="center" wrapText="1"/>
    </xf>
    <xf numFmtId="49" fontId="37" fillId="0" borderId="1" xfId="54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7" fillId="0" borderId="1" xfId="6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49" fontId="37" fillId="0" borderId="1" xfId="59" applyNumberFormat="1" applyFont="1" applyFill="1" applyBorder="1" applyAlignment="1">
      <alignment horizontal="center" vertical="center" wrapText="1"/>
    </xf>
    <xf numFmtId="0" fontId="37" fillId="2" borderId="1" xfId="54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2" borderId="1" xfId="55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 wrapText="1"/>
    </xf>
    <xf numFmtId="49" fontId="37" fillId="0" borderId="1" xfId="56" applyNumberFormat="1" applyFont="1" applyFill="1" applyBorder="1" applyAlignment="1" applyProtection="1">
      <alignment horizontal="center" vertical="center" wrapText="1"/>
    </xf>
    <xf numFmtId="0" fontId="37" fillId="0" borderId="1" xfId="48" applyFont="1" applyFill="1" applyBorder="1" applyAlignment="1">
      <alignment horizontal="center" vertical="center" wrapText="1"/>
    </xf>
    <xf numFmtId="49" fontId="37" fillId="0" borderId="1" xfId="42" applyNumberFormat="1" applyFont="1" applyFill="1" applyBorder="1" applyAlignment="1" applyProtection="1">
      <alignment horizontal="center" vertical="center" wrapText="1"/>
    </xf>
    <xf numFmtId="49" fontId="37" fillId="0" borderId="1" xfId="36" applyNumberFormat="1" applyFont="1" applyFill="1" applyBorder="1" applyAlignment="1" applyProtection="1">
      <alignment horizontal="center" vertical="center" wrapText="1"/>
    </xf>
    <xf numFmtId="49" fontId="37" fillId="2" borderId="1" xfId="36" applyNumberFormat="1" applyFont="1" applyFill="1" applyBorder="1" applyAlignment="1" applyProtection="1">
      <alignment horizontal="center" vertical="center" wrapText="1"/>
    </xf>
    <xf numFmtId="0" fontId="37" fillId="2" borderId="1" xfId="48" applyFont="1" applyFill="1" applyBorder="1" applyAlignment="1">
      <alignment horizontal="center" vertical="center" wrapText="1"/>
    </xf>
    <xf numFmtId="0" fontId="37" fillId="0" borderId="1" xfId="57" applyFont="1" applyFill="1" applyBorder="1" applyAlignment="1">
      <alignment horizontal="center" vertical="center" wrapText="1"/>
    </xf>
    <xf numFmtId="49" fontId="37" fillId="0" borderId="1" xfId="57" applyNumberFormat="1" applyFont="1" applyFill="1" applyBorder="1" applyAlignment="1">
      <alignment horizontal="center" vertical="center" wrapText="1"/>
    </xf>
    <xf numFmtId="49" fontId="37" fillId="0" borderId="1" xfId="57" applyNumberFormat="1" applyFont="1" applyFill="1" applyBorder="1" applyAlignment="1" applyProtection="1">
      <alignment horizontal="center" vertical="center" wrapText="1"/>
    </xf>
    <xf numFmtId="0" fontId="37" fillId="2" borderId="1" xfId="57" applyFont="1" applyFill="1" applyBorder="1" applyAlignment="1">
      <alignment horizontal="center" vertical="center" wrapText="1"/>
    </xf>
    <xf numFmtId="49" fontId="37" fillId="2" borderId="1" xfId="57" applyNumberFormat="1" applyFont="1" applyFill="1" applyBorder="1" applyAlignment="1">
      <alignment horizontal="center" vertical="center" wrapText="1"/>
    </xf>
    <xf numFmtId="49" fontId="37" fillId="2" borderId="1" xfId="54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justify" vertical="top" wrapText="1"/>
    </xf>
    <xf numFmtId="0" fontId="37" fillId="2" borderId="1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top" wrapText="1"/>
    </xf>
    <xf numFmtId="49" fontId="37" fillId="0" borderId="1" xfId="14" applyNumberFormat="1" applyFont="1" applyFill="1" applyBorder="1" applyAlignment="1" applyProtection="1">
      <alignment horizontal="center" vertical="center" wrapText="1"/>
    </xf>
    <xf numFmtId="49" fontId="37" fillId="0" borderId="1" xfId="47" applyNumberFormat="1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5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37" fillId="0" borderId="1" xfId="54" applyNumberFormat="1" applyFont="1" applyFill="1" applyBorder="1" applyAlignment="1" applyProtection="1">
      <alignment horizontal="center" vertical="center" wrapText="1"/>
    </xf>
    <xf numFmtId="0" fontId="37" fillId="0" borderId="1" xfId="54" applyNumberFormat="1" applyFont="1" applyFill="1" applyBorder="1" applyAlignment="1" applyProtection="1">
      <alignment horizontal="center" vertical="center" wrapText="1"/>
    </xf>
    <xf numFmtId="0" fontId="37" fillId="0" borderId="1" xfId="54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center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6" fontId="4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44" fillId="0" borderId="0" xfId="0" applyFont="1">
      <alignment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5" fillId="3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176" fontId="33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3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7" fillId="0" borderId="1" xfId="61" applyNumberFormat="1" applyFont="1" applyFill="1" applyBorder="1" applyAlignment="1" quotePrefix="1">
      <alignment horizontal="center" vertical="center" wrapText="1"/>
    </xf>
    <xf numFmtId="49" fontId="37" fillId="0" borderId="1" xfId="55" applyNumberFormat="1" applyFont="1" applyFill="1" applyBorder="1" applyAlignment="1" quotePrefix="1">
      <alignment horizontal="center" vertical="center" wrapText="1"/>
    </xf>
    <xf numFmtId="49" fontId="37" fillId="0" borderId="1" xfId="0" applyNumberFormat="1" applyFont="1" applyFill="1" applyBorder="1" applyAlignment="1" applyProtection="1" quotePrefix="1">
      <alignment horizontal="center" vertical="center" wrapText="1"/>
    </xf>
    <xf numFmtId="49" fontId="37" fillId="0" borderId="1" xfId="0" applyNumberFormat="1" applyFont="1" applyFill="1" applyBorder="1" applyAlignment="1" quotePrefix="1">
      <alignment horizontal="center" vertical="center"/>
    </xf>
    <xf numFmtId="49" fontId="37" fillId="0" borderId="1" xfId="60" applyNumberFormat="1" applyFont="1" applyFill="1" applyBorder="1" applyAlignment="1" quotePrefix="1">
      <alignment horizontal="center" vertical="center"/>
    </xf>
    <xf numFmtId="49" fontId="37" fillId="2" borderId="1" xfId="0" applyNumberFormat="1" applyFont="1" applyFill="1" applyBorder="1" applyAlignment="1" quotePrefix="1">
      <alignment horizontal="center" vertical="center" wrapText="1"/>
    </xf>
    <xf numFmtId="49" fontId="37" fillId="0" borderId="1" xfId="0" applyNumberFormat="1" applyFont="1" applyFill="1" applyBorder="1" applyAlignment="1" quotePrefix="1">
      <alignment horizontal="center" vertical="center" wrapText="1"/>
    </xf>
    <xf numFmtId="49" fontId="37" fillId="0" borderId="1" xfId="57" applyNumberFormat="1" applyFont="1" applyFill="1" applyBorder="1" applyAlignment="1" quotePrefix="1">
      <alignment horizontal="center" vertical="center" wrapText="1"/>
    </xf>
    <xf numFmtId="49" fontId="37" fillId="2" borderId="1" xfId="57" applyNumberFormat="1" applyFont="1" applyFill="1" applyBorder="1" applyAlignment="1" quotePrefix="1">
      <alignment horizontal="center" vertical="center" wrapText="1"/>
    </xf>
    <xf numFmtId="49" fontId="37" fillId="0" borderId="1" xfId="54" applyNumberFormat="1" applyFont="1" applyFill="1" applyBorder="1" applyAlignment="1" quotePrefix="1">
      <alignment horizontal="center" vertical="center" wrapText="1"/>
    </xf>
    <xf numFmtId="49" fontId="37" fillId="0" borderId="9" xfId="0" applyNumberFormat="1" applyFont="1" applyFill="1" applyBorder="1" applyAlignment="1" quotePrefix="1">
      <alignment horizontal="center" vertical="center" wrapText="1"/>
    </xf>
    <xf numFmtId="0" fontId="37" fillId="0" borderId="1" xfId="0" applyFont="1" applyFill="1" applyBorder="1" applyAlignment="1" quotePrefix="1">
      <alignment horizontal="center" vertical="center" wrapText="1"/>
    </xf>
    <xf numFmtId="0" fontId="37" fillId="0" borderId="1" xfId="0" applyFont="1" applyFill="1" applyBorder="1" applyAlignment="1" quotePrefix="1">
      <alignment horizontal="center" vertical="center"/>
    </xf>
    <xf numFmtId="49" fontId="37" fillId="0" borderId="1" xfId="54" applyNumberFormat="1" applyFont="1" applyFill="1" applyBorder="1" applyAlignment="1" applyProtection="1" quotePrefix="1">
      <alignment horizontal="center" vertical="center" wrapText="1"/>
    </xf>
    <xf numFmtId="0" fontId="37" fillId="0" borderId="1" xfId="54" applyNumberFormat="1" applyFont="1" applyFill="1" applyBorder="1" applyAlignment="1" applyProtection="1" quotePrefix="1">
      <alignment horizontal="center" vertical="center" wrapText="1"/>
    </xf>
    <xf numFmtId="0" fontId="37" fillId="0" borderId="1" xfId="54" applyFont="1" applyFill="1" applyBorder="1" applyAlignment="1" applyProtection="1" quotePrefix="1">
      <alignment horizontal="center" vertical="center" wrapText="1"/>
    </xf>
    <xf numFmtId="0" fontId="37" fillId="2" borderId="1" xfId="0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6 10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常规 64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64" xfId="55"/>
    <cellStyle name="常规 3" xfId="56"/>
    <cellStyle name="常规 12 2" xfId="57"/>
    <cellStyle name="常规 58" xfId="58"/>
    <cellStyle name="常规 4" xfId="59"/>
    <cellStyle name="常规 57" xfId="60"/>
    <cellStyle name="常规 5 6" xfId="61"/>
    <cellStyle name="常规_Sheet1" xfId="62"/>
    <cellStyle name="常规 2 3 4" xfId="63"/>
    <cellStyle name="常规 7" xfId="64"/>
  </cellStyles>
  <dxfs count="2">
    <dxf>
      <font>
        <b val="0"/>
        <i val="0"/>
        <strike val="0"/>
        <u val="none"/>
        <sz val="12"/>
        <color indexed="16"/>
      </font>
      <fill>
        <patternFill patternType="solid">
          <bgColor indexed="1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30446;&#31649;&#29702;&#361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附件11）管理费明细"/>
      <sheetName val="Sheet1"/>
    </sheetNames>
    <sheetDataSet>
      <sheetData sheetId="0">
        <row r="7">
          <cell r="J7">
            <v>9.4731</v>
          </cell>
        </row>
        <row r="18">
          <cell r="J18">
            <v>9.6004625</v>
          </cell>
        </row>
        <row r="28">
          <cell r="J28">
            <v>0.2475</v>
          </cell>
        </row>
        <row r="33">
          <cell r="J33">
            <v>6.2</v>
          </cell>
        </row>
        <row r="38">
          <cell r="J38">
            <v>2.1945</v>
          </cell>
        </row>
        <row r="42">
          <cell r="J42">
            <v>0.5325</v>
          </cell>
        </row>
        <row r="47">
          <cell r="J47">
            <v>3.5624705</v>
          </cell>
        </row>
        <row r="62">
          <cell r="J62">
            <v>2.93</v>
          </cell>
        </row>
        <row r="70">
          <cell r="J70">
            <v>7.90129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7"/>
  <sheetViews>
    <sheetView workbookViewId="0">
      <selection activeCell="D21" sqref="D21:D65"/>
    </sheetView>
  </sheetViews>
  <sheetFormatPr defaultColWidth="9" defaultRowHeight="18.75" outlineLevelCol="4"/>
  <cols>
    <col min="1" max="1" width="9" style="98"/>
    <col min="2" max="2" width="14" style="24" customWidth="1"/>
    <col min="3" max="3" width="25.625" style="24" customWidth="1"/>
    <col min="4" max="4" width="24.25" style="24" customWidth="1"/>
    <col min="5" max="5" width="14.5" customWidth="1"/>
  </cols>
  <sheetData>
    <row r="1" ht="14.25" spans="1:1">
      <c r="A1" s="235" t="s">
        <v>0</v>
      </c>
    </row>
    <row r="2" ht="13.5" hidden="1" spans="1:5">
      <c r="A2" s="236" t="s">
        <v>1</v>
      </c>
      <c r="B2" s="236"/>
      <c r="C2" s="236"/>
      <c r="D2" s="236"/>
      <c r="E2" s="237"/>
    </row>
    <row r="3" ht="13.5" hidden="1" spans="1:5">
      <c r="A3" s="238"/>
      <c r="B3" s="238"/>
      <c r="C3" s="238"/>
      <c r="D3" s="238"/>
      <c r="E3" s="239"/>
    </row>
    <row r="4" ht="13.5" hidden="1" spans="1:5">
      <c r="A4" s="238"/>
      <c r="B4" s="238"/>
      <c r="C4" s="238"/>
      <c r="D4" s="238"/>
      <c r="E4" s="239"/>
    </row>
    <row r="5" ht="16" hidden="1" customHeight="1" spans="1: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</row>
    <row r="6" ht="13.5" hidden="1" spans="1:5">
      <c r="A6" s="6"/>
      <c r="B6" s="6"/>
      <c r="C6" s="6"/>
      <c r="D6" s="8"/>
      <c r="E6" s="8"/>
    </row>
    <row r="7" ht="13.5" hidden="1" spans="1:5">
      <c r="A7" s="6"/>
      <c r="B7" s="6"/>
      <c r="C7" s="6"/>
      <c r="D7" s="9"/>
      <c r="E7" s="9"/>
    </row>
    <row r="8" ht="27" hidden="1" customHeight="1" spans="1:5">
      <c r="A8" s="240" t="s">
        <v>7</v>
      </c>
      <c r="B8" s="241"/>
      <c r="C8" s="241"/>
      <c r="D8" s="242">
        <f>SUM(D9+D51)</f>
        <v>5031.683823</v>
      </c>
      <c r="E8" s="241"/>
    </row>
    <row r="9" s="234" customFormat="1" ht="24" hidden="1" customHeight="1" spans="1:5">
      <c r="A9" s="7" t="s">
        <v>8</v>
      </c>
      <c r="B9" s="241" t="s">
        <v>9</v>
      </c>
      <c r="C9" s="241"/>
      <c r="D9" s="242">
        <f>SUM(D10+D16+D24+D30+D39+D45)</f>
        <v>1484.592</v>
      </c>
      <c r="E9" s="241"/>
    </row>
    <row r="10" s="234" customFormat="1" ht="25" hidden="1" customHeight="1" spans="1:5">
      <c r="A10" s="8"/>
      <c r="B10" s="18" t="s">
        <v>10</v>
      </c>
      <c r="C10" s="13"/>
      <c r="D10" s="224">
        <f>SUM(D11+D14+D15)</f>
        <v>282.98</v>
      </c>
      <c r="E10" s="90"/>
    </row>
    <row r="11" s="234" customFormat="1" ht="21" hidden="1" customHeight="1" spans="1:5">
      <c r="A11" s="8"/>
      <c r="B11" s="13" t="s">
        <v>11</v>
      </c>
      <c r="C11" s="18" t="s">
        <v>12</v>
      </c>
      <c r="D11" s="224">
        <f>SUM(D12:D13)</f>
        <v>199.71</v>
      </c>
      <c r="E11" s="90"/>
    </row>
    <row r="12" s="234" customFormat="1" ht="27" hidden="1" customHeight="1" spans="1:5">
      <c r="A12" s="8"/>
      <c r="B12" s="13"/>
      <c r="C12" s="46" t="s">
        <v>13</v>
      </c>
      <c r="D12" s="231">
        <v>177.5</v>
      </c>
      <c r="E12" s="243"/>
    </row>
    <row r="13" s="234" customFormat="1" ht="32" hidden="1" customHeight="1" spans="1:5">
      <c r="A13" s="8"/>
      <c r="B13" s="13"/>
      <c r="C13" s="46" t="s">
        <v>14</v>
      </c>
      <c r="D13" s="231">
        <v>22.21</v>
      </c>
      <c r="E13" s="243"/>
    </row>
    <row r="14" s="234" customFormat="1" ht="30" hidden="1" customHeight="1" spans="1:5">
      <c r="A14" s="8"/>
      <c r="B14" s="13" t="s">
        <v>15</v>
      </c>
      <c r="C14" s="13" t="s">
        <v>16</v>
      </c>
      <c r="D14" s="244">
        <v>81.3</v>
      </c>
      <c r="E14" s="243"/>
    </row>
    <row r="15" s="234" customFormat="1" ht="33" hidden="1" customHeight="1" spans="1:5">
      <c r="A15" s="8"/>
      <c r="B15" s="13" t="s">
        <v>17</v>
      </c>
      <c r="C15" s="14" t="s">
        <v>18</v>
      </c>
      <c r="D15" s="14">
        <v>1.97</v>
      </c>
      <c r="E15" s="243"/>
    </row>
    <row r="16" s="234" customFormat="1" ht="25" hidden="1" customHeight="1" spans="1:5">
      <c r="A16" s="8"/>
      <c r="B16" s="18" t="s">
        <v>19</v>
      </c>
      <c r="C16" s="13"/>
      <c r="D16" s="245">
        <f>SUM(D17+D22+D23)</f>
        <v>242.07</v>
      </c>
      <c r="E16" s="90"/>
    </row>
    <row r="17" s="234" customFormat="1" ht="25" hidden="1" customHeight="1" spans="1:5">
      <c r="A17" s="8"/>
      <c r="B17" s="225" t="s">
        <v>11</v>
      </c>
      <c r="C17" s="18" t="s">
        <v>12</v>
      </c>
      <c r="D17" s="245">
        <f>SUM(D18:D21)</f>
        <v>185.24</v>
      </c>
      <c r="E17" s="90"/>
    </row>
    <row r="18" s="234" customFormat="1" ht="24" hidden="1" customHeight="1" spans="1:5">
      <c r="A18" s="8"/>
      <c r="B18" s="226"/>
      <c r="C18" s="46" t="s">
        <v>13</v>
      </c>
      <c r="D18" s="246">
        <v>88.5</v>
      </c>
      <c r="E18" s="243"/>
    </row>
    <row r="19" s="99" customFormat="1" ht="28" hidden="1" customHeight="1" spans="1:5">
      <c r="A19" s="8"/>
      <c r="B19" s="226"/>
      <c r="C19" s="46" t="s">
        <v>14</v>
      </c>
      <c r="D19" s="246">
        <v>61.74</v>
      </c>
      <c r="E19" s="247"/>
    </row>
    <row r="20" s="234" customFormat="1" ht="26" hidden="1" customHeight="1" spans="1:5">
      <c r="A20" s="8"/>
      <c r="B20" s="226"/>
      <c r="C20" s="46" t="s">
        <v>20</v>
      </c>
      <c r="D20" s="126">
        <v>5</v>
      </c>
      <c r="E20" s="243"/>
    </row>
    <row r="21" s="234" customFormat="1" ht="26" customHeight="1" spans="1:5">
      <c r="A21" s="8"/>
      <c r="B21" s="227"/>
      <c r="C21" s="46" t="s">
        <v>21</v>
      </c>
      <c r="D21" s="126">
        <v>30</v>
      </c>
      <c r="E21" s="243"/>
    </row>
    <row r="22" s="234" customFormat="1" ht="27" hidden="1" customHeight="1" spans="1:5">
      <c r="A22" s="8"/>
      <c r="B22" s="13" t="s">
        <v>15</v>
      </c>
      <c r="C22" s="13" t="s">
        <v>16</v>
      </c>
      <c r="D22" s="14">
        <v>53.18</v>
      </c>
      <c r="E22" s="243"/>
    </row>
    <row r="23" s="234" customFormat="1" ht="32" hidden="1" customHeight="1" spans="1:5">
      <c r="A23" s="8"/>
      <c r="B23" s="13" t="s">
        <v>17</v>
      </c>
      <c r="C23" s="14" t="s">
        <v>18</v>
      </c>
      <c r="D23" s="14">
        <v>3.65</v>
      </c>
      <c r="E23" s="243"/>
    </row>
    <row r="24" s="234" customFormat="1" ht="25" hidden="1" customHeight="1" spans="1:5">
      <c r="A24" s="8"/>
      <c r="B24" s="18" t="s">
        <v>22</v>
      </c>
      <c r="C24" s="13"/>
      <c r="D24" s="248">
        <f>SUM(D25+D28+D29)</f>
        <v>205.954</v>
      </c>
      <c r="E24" s="90"/>
    </row>
    <row r="25" s="234" customFormat="1" ht="25" hidden="1" customHeight="1" spans="1:5">
      <c r="A25" s="8"/>
      <c r="B25" s="13" t="s">
        <v>11</v>
      </c>
      <c r="C25" s="18" t="s">
        <v>12</v>
      </c>
      <c r="D25" s="246">
        <f>SUM(D26:D27)</f>
        <v>90.834</v>
      </c>
      <c r="E25" s="90"/>
    </row>
    <row r="26" s="234" customFormat="1" ht="25" hidden="1" customHeight="1" spans="1:5">
      <c r="A26" s="8"/>
      <c r="B26" s="13"/>
      <c r="C26" s="46" t="s">
        <v>13</v>
      </c>
      <c r="D26" s="246">
        <v>3.5</v>
      </c>
      <c r="E26" s="243"/>
    </row>
    <row r="27" s="234" customFormat="1" ht="25" hidden="1" customHeight="1" spans="1:5">
      <c r="A27" s="8"/>
      <c r="B27" s="13"/>
      <c r="C27" s="46" t="s">
        <v>14</v>
      </c>
      <c r="D27" s="246">
        <v>87.334</v>
      </c>
      <c r="E27" s="243"/>
    </row>
    <row r="28" s="234" customFormat="1" ht="30" hidden="1" customHeight="1" spans="1:5">
      <c r="A28" s="8"/>
      <c r="B28" s="13" t="s">
        <v>15</v>
      </c>
      <c r="C28" s="13" t="s">
        <v>16</v>
      </c>
      <c r="D28" s="244">
        <v>113.07</v>
      </c>
      <c r="E28" s="243"/>
    </row>
    <row r="29" s="234" customFormat="1" ht="32" hidden="1" customHeight="1" spans="1:5">
      <c r="A29" s="9"/>
      <c r="B29" s="13" t="s">
        <v>17</v>
      </c>
      <c r="C29" s="14" t="s">
        <v>18</v>
      </c>
      <c r="D29" s="14">
        <v>2.05</v>
      </c>
      <c r="E29" s="243"/>
    </row>
    <row r="30" s="234" customFormat="1" ht="25" hidden="1" customHeight="1" spans="1:5">
      <c r="A30" s="7" t="s">
        <v>8</v>
      </c>
      <c r="B30" s="18" t="s">
        <v>23</v>
      </c>
      <c r="C30" s="13"/>
      <c r="D30" s="224">
        <f>SUM(D31+D37+D38)</f>
        <v>353.974</v>
      </c>
      <c r="E30" s="90"/>
    </row>
    <row r="31" s="234" customFormat="1" ht="25" hidden="1" customHeight="1" spans="1:5">
      <c r="A31" s="8"/>
      <c r="B31" s="225" t="s">
        <v>11</v>
      </c>
      <c r="C31" s="18" t="s">
        <v>12</v>
      </c>
      <c r="D31" s="224">
        <f>SUM(D32:D36)</f>
        <v>221.204</v>
      </c>
      <c r="E31" s="90"/>
    </row>
    <row r="32" s="234" customFormat="1" ht="29" hidden="1" customHeight="1" spans="1:5">
      <c r="A32" s="8"/>
      <c r="B32" s="226"/>
      <c r="C32" s="46" t="s">
        <v>13</v>
      </c>
      <c r="D32" s="14">
        <v>54</v>
      </c>
      <c r="E32" s="90"/>
    </row>
    <row r="33" s="234" customFormat="1" ht="30" hidden="1" customHeight="1" spans="1:5">
      <c r="A33" s="8"/>
      <c r="B33" s="226"/>
      <c r="C33" s="46" t="s">
        <v>14</v>
      </c>
      <c r="D33" s="14">
        <v>102.204</v>
      </c>
      <c r="E33" s="243"/>
    </row>
    <row r="34" s="234" customFormat="1" ht="30" hidden="1" customHeight="1" spans="1:5">
      <c r="A34" s="8"/>
      <c r="B34" s="226"/>
      <c r="C34" s="46" t="s">
        <v>24</v>
      </c>
      <c r="D34" s="14">
        <v>35</v>
      </c>
      <c r="E34" s="243"/>
    </row>
    <row r="35" s="234" customFormat="1" ht="25" hidden="1" customHeight="1" spans="1:5">
      <c r="A35" s="8"/>
      <c r="B35" s="226"/>
      <c r="C35" s="46" t="s">
        <v>20</v>
      </c>
      <c r="D35" s="14">
        <v>20</v>
      </c>
      <c r="E35" s="243"/>
    </row>
    <row r="36" s="234" customFormat="1" ht="26" customHeight="1" spans="1:5">
      <c r="A36" s="8"/>
      <c r="B36" s="227"/>
      <c r="C36" s="46" t="s">
        <v>21</v>
      </c>
      <c r="D36" s="14">
        <v>10</v>
      </c>
      <c r="E36" s="243"/>
    </row>
    <row r="37" s="234" customFormat="1" ht="31" hidden="1" customHeight="1" spans="1:5">
      <c r="A37" s="8"/>
      <c r="B37" s="13" t="s">
        <v>15</v>
      </c>
      <c r="C37" s="13" t="s">
        <v>16</v>
      </c>
      <c r="D37" s="14">
        <v>128.09</v>
      </c>
      <c r="E37" s="243"/>
    </row>
    <row r="38" s="234" customFormat="1" ht="31" hidden="1" customHeight="1" spans="1:5">
      <c r="A38" s="8"/>
      <c r="B38" s="13" t="s">
        <v>17</v>
      </c>
      <c r="C38" s="14" t="s">
        <v>18</v>
      </c>
      <c r="D38" s="14">
        <v>4.68</v>
      </c>
      <c r="E38" s="90"/>
    </row>
    <row r="39" s="234" customFormat="1" ht="25" hidden="1" customHeight="1" spans="1:5">
      <c r="A39" s="8"/>
      <c r="B39" s="18" t="s">
        <v>25</v>
      </c>
      <c r="C39" s="18"/>
      <c r="D39" s="224">
        <f>SUM(D40+D43+D44)</f>
        <v>170.556</v>
      </c>
      <c r="E39" s="90"/>
    </row>
    <row r="40" s="234" customFormat="1" ht="23" hidden="1" customHeight="1" spans="1:5">
      <c r="A40" s="8"/>
      <c r="B40" s="13" t="s">
        <v>11</v>
      </c>
      <c r="C40" s="18" t="s">
        <v>12</v>
      </c>
      <c r="D40" s="14">
        <f>SUM(D41:D42)</f>
        <v>77.136</v>
      </c>
      <c r="E40" s="90"/>
    </row>
    <row r="41" s="234" customFormat="1" ht="25" hidden="1" customHeight="1" spans="1:5">
      <c r="A41" s="8"/>
      <c r="B41" s="13"/>
      <c r="C41" s="46" t="s">
        <v>13</v>
      </c>
      <c r="D41" s="14">
        <v>29</v>
      </c>
      <c r="E41" s="90"/>
    </row>
    <row r="42" s="234" customFormat="1" ht="26" hidden="1" customHeight="1" spans="1:5">
      <c r="A42" s="8"/>
      <c r="B42" s="13"/>
      <c r="C42" s="46" t="s">
        <v>14</v>
      </c>
      <c r="D42" s="232">
        <v>48.136</v>
      </c>
      <c r="E42" s="90"/>
    </row>
    <row r="43" s="234" customFormat="1" ht="25" hidden="1" customHeight="1" spans="1:5">
      <c r="A43" s="8"/>
      <c r="B43" s="13" t="s">
        <v>15</v>
      </c>
      <c r="C43" s="13" t="s">
        <v>16</v>
      </c>
      <c r="D43" s="14">
        <v>92.29</v>
      </c>
      <c r="E43" s="90"/>
    </row>
    <row r="44" s="234" customFormat="1" ht="30" hidden="1" customHeight="1" spans="1:5">
      <c r="A44" s="8"/>
      <c r="B44" s="13" t="s">
        <v>17</v>
      </c>
      <c r="C44" s="14" t="s">
        <v>18</v>
      </c>
      <c r="D44" s="14">
        <v>1.13</v>
      </c>
      <c r="E44" s="90"/>
    </row>
    <row r="45" s="234" customFormat="1" ht="25" hidden="1" customHeight="1" spans="1:5">
      <c r="A45" s="8"/>
      <c r="B45" s="18" t="s">
        <v>26</v>
      </c>
      <c r="C45" s="13"/>
      <c r="D45" s="224">
        <f>SUM(D46+D49+D50)</f>
        <v>229.058</v>
      </c>
      <c r="E45" s="90"/>
    </row>
    <row r="46" s="234" customFormat="1" ht="24" hidden="1" customHeight="1" spans="1:5">
      <c r="A46" s="8"/>
      <c r="B46" s="13" t="s">
        <v>11</v>
      </c>
      <c r="C46" s="18" t="s">
        <v>12</v>
      </c>
      <c r="D46" s="249">
        <f>SUM(D47:D48)</f>
        <v>112.878</v>
      </c>
      <c r="E46" s="90"/>
    </row>
    <row r="47" s="234" customFormat="1" ht="31" hidden="1" customHeight="1" spans="1:5">
      <c r="A47" s="8"/>
      <c r="B47" s="13"/>
      <c r="C47" s="46" t="s">
        <v>13</v>
      </c>
      <c r="D47" s="249">
        <v>5</v>
      </c>
      <c r="E47" s="90"/>
    </row>
    <row r="48" s="234" customFormat="1" ht="27" hidden="1" customHeight="1" spans="1:5">
      <c r="A48" s="8"/>
      <c r="B48" s="13"/>
      <c r="C48" s="46" t="s">
        <v>14</v>
      </c>
      <c r="D48" s="126">
        <v>107.878</v>
      </c>
      <c r="E48" s="90"/>
    </row>
    <row r="49" s="234" customFormat="1" ht="36" hidden="1" customHeight="1" spans="1:5">
      <c r="A49" s="8"/>
      <c r="B49" s="13" t="s">
        <v>15</v>
      </c>
      <c r="C49" s="13" t="s">
        <v>16</v>
      </c>
      <c r="D49" s="14">
        <v>114.96</v>
      </c>
      <c r="E49" s="90"/>
    </row>
    <row r="50" s="234" customFormat="1" ht="31" hidden="1" customHeight="1" spans="1:5">
      <c r="A50" s="9"/>
      <c r="B50" s="13" t="s">
        <v>17</v>
      </c>
      <c r="C50" s="14" t="s">
        <v>18</v>
      </c>
      <c r="D50" s="14">
        <v>1.22</v>
      </c>
      <c r="E50" s="90"/>
    </row>
    <row r="51" s="234" customFormat="1" ht="24" hidden="1" customHeight="1" spans="1:5">
      <c r="A51" s="250" t="s">
        <v>27</v>
      </c>
      <c r="B51" s="13"/>
      <c r="C51" s="20" t="s">
        <v>9</v>
      </c>
      <c r="D51" s="224">
        <f>SUM(D52+D57+D60+D63+D67+D68+D69+D70+D71+D72+D73)</f>
        <v>3547.091823</v>
      </c>
      <c r="E51" s="90"/>
    </row>
    <row r="52" s="234" customFormat="1" ht="25" hidden="1" customHeight="1" spans="1:5">
      <c r="A52" s="251"/>
      <c r="B52" s="252"/>
      <c r="C52" s="18" t="s">
        <v>12</v>
      </c>
      <c r="D52" s="224">
        <f>SUM(D53:D56)</f>
        <v>2878.4731</v>
      </c>
      <c r="E52" s="90"/>
    </row>
    <row r="53" s="234" customFormat="1" ht="27" hidden="1" customHeight="1" spans="1:5">
      <c r="A53" s="251"/>
      <c r="B53" s="225" t="s">
        <v>28</v>
      </c>
      <c r="C53" s="13" t="s">
        <v>29</v>
      </c>
      <c r="D53" s="14">
        <v>2000</v>
      </c>
      <c r="E53" s="90"/>
    </row>
    <row r="54" s="234" customFormat="1" ht="24" hidden="1" customHeight="1" spans="1:5">
      <c r="A54" s="251"/>
      <c r="B54" s="226"/>
      <c r="C54" s="13" t="s">
        <v>15</v>
      </c>
      <c r="D54" s="14">
        <v>764</v>
      </c>
      <c r="E54" s="90"/>
    </row>
    <row r="55" s="234" customFormat="1" ht="24" customHeight="1" spans="1:5">
      <c r="A55" s="251"/>
      <c r="B55" s="226"/>
      <c r="C55" s="46" t="s">
        <v>21</v>
      </c>
      <c r="D55" s="14">
        <v>105</v>
      </c>
      <c r="E55" s="90"/>
    </row>
    <row r="56" s="234" customFormat="1" ht="32" hidden="1" customHeight="1" spans="1:5">
      <c r="A56" s="251"/>
      <c r="B56" s="227"/>
      <c r="C56" s="14" t="s">
        <v>18</v>
      </c>
      <c r="D56" s="14">
        <v>9.4731</v>
      </c>
      <c r="E56" s="90"/>
    </row>
    <row r="57" s="234" customFormat="1" ht="26" hidden="1" customHeight="1" spans="1:5">
      <c r="A57" s="251"/>
      <c r="B57" s="13" t="s">
        <v>30</v>
      </c>
      <c r="C57" s="18" t="s">
        <v>12</v>
      </c>
      <c r="D57" s="224">
        <f>SUM(D58:D59)</f>
        <v>123.85</v>
      </c>
      <c r="E57" s="90"/>
    </row>
    <row r="58" s="234" customFormat="1" ht="28" hidden="1" customHeight="1" spans="1:5">
      <c r="A58" s="251"/>
      <c r="B58" s="13"/>
      <c r="C58" s="96" t="s">
        <v>15</v>
      </c>
      <c r="D58" s="244">
        <v>117.65</v>
      </c>
      <c r="E58" s="90"/>
    </row>
    <row r="59" s="234" customFormat="1" ht="28" hidden="1" customHeight="1" spans="1:5">
      <c r="A59" s="251"/>
      <c r="B59" s="13"/>
      <c r="C59" s="96" t="s">
        <v>18</v>
      </c>
      <c r="D59" s="244">
        <v>6.2</v>
      </c>
      <c r="E59" s="90"/>
    </row>
    <row r="60" s="234" customFormat="1" ht="28" hidden="1" customHeight="1" spans="1:5">
      <c r="A60" s="251"/>
      <c r="B60" s="13" t="s">
        <v>31</v>
      </c>
      <c r="C60" s="18" t="s">
        <v>12</v>
      </c>
      <c r="D60" s="253">
        <f>SUM(D61:D62)</f>
        <v>232.93</v>
      </c>
      <c r="E60" s="90"/>
    </row>
    <row r="61" s="234" customFormat="1" ht="27" hidden="1" customHeight="1" spans="1:5">
      <c r="A61" s="251"/>
      <c r="B61" s="13"/>
      <c r="C61" s="13" t="s">
        <v>15</v>
      </c>
      <c r="D61" s="14">
        <v>230</v>
      </c>
      <c r="E61" s="90"/>
    </row>
    <row r="62" s="234" customFormat="1" ht="27" hidden="1" customHeight="1" spans="1:5">
      <c r="A62" s="251"/>
      <c r="B62" s="13"/>
      <c r="C62" s="13" t="s">
        <v>18</v>
      </c>
      <c r="D62" s="14">
        <v>2.93</v>
      </c>
      <c r="E62" s="90"/>
    </row>
    <row r="63" s="234" customFormat="1" ht="27" hidden="1" customHeight="1" spans="1:5">
      <c r="A63" s="251"/>
      <c r="B63" s="13" t="s">
        <v>32</v>
      </c>
      <c r="C63" s="18" t="s">
        <v>12</v>
      </c>
      <c r="D63" s="224">
        <f>SUM(D64:D66)</f>
        <v>292.90129</v>
      </c>
      <c r="E63" s="90"/>
    </row>
    <row r="64" s="234" customFormat="1" ht="24" hidden="1" customHeight="1" spans="1:5">
      <c r="A64" s="251"/>
      <c r="B64" s="13"/>
      <c r="C64" s="13" t="s">
        <v>15</v>
      </c>
      <c r="D64" s="14">
        <v>95</v>
      </c>
      <c r="E64" s="90"/>
    </row>
    <row r="65" s="234" customFormat="1" ht="24" customHeight="1" spans="1:5">
      <c r="A65" s="251"/>
      <c r="B65" s="13"/>
      <c r="C65" s="46" t="s">
        <v>21</v>
      </c>
      <c r="D65" s="14">
        <v>190</v>
      </c>
      <c r="E65" s="90"/>
    </row>
    <row r="66" s="234" customFormat="1" ht="24" hidden="1" customHeight="1" spans="1:5">
      <c r="A66" s="251"/>
      <c r="B66" s="13"/>
      <c r="C66" s="13" t="s">
        <v>18</v>
      </c>
      <c r="D66" s="14">
        <v>7.90129</v>
      </c>
      <c r="E66" s="90"/>
    </row>
    <row r="67" ht="20" hidden="1" customHeight="1" spans="1:5">
      <c r="A67" s="251"/>
      <c r="B67" s="13" t="s">
        <v>33</v>
      </c>
      <c r="C67" s="14" t="s">
        <v>18</v>
      </c>
      <c r="D67" s="14">
        <v>9.6004625</v>
      </c>
      <c r="E67" s="254"/>
    </row>
    <row r="68" ht="21" hidden="1" customHeight="1" spans="1:5">
      <c r="A68" s="251"/>
      <c r="B68" s="13" t="s">
        <v>34</v>
      </c>
      <c r="C68" s="14" t="s">
        <v>18</v>
      </c>
      <c r="D68" s="14">
        <v>0.2475</v>
      </c>
      <c r="E68" s="254"/>
    </row>
    <row r="69" ht="19" hidden="1" customHeight="1" spans="1:5">
      <c r="A69" s="251"/>
      <c r="B69" s="16" t="s">
        <v>35</v>
      </c>
      <c r="C69" s="14" t="s">
        <v>18</v>
      </c>
      <c r="D69" s="14">
        <v>2.4</v>
      </c>
      <c r="E69" s="254"/>
    </row>
    <row r="70" ht="18" hidden="1" customHeight="1" spans="1:5">
      <c r="A70" s="251"/>
      <c r="B70" s="16" t="s">
        <v>36</v>
      </c>
      <c r="C70" s="14" t="s">
        <v>18</v>
      </c>
      <c r="D70" s="14">
        <v>2.1945</v>
      </c>
      <c r="E70" s="254"/>
    </row>
    <row r="71" ht="20" hidden="1" customHeight="1" spans="1:5">
      <c r="A71" s="251"/>
      <c r="B71" s="16" t="s">
        <v>37</v>
      </c>
      <c r="C71" s="14" t="s">
        <v>18</v>
      </c>
      <c r="D71" s="14">
        <v>0.4</v>
      </c>
      <c r="E71" s="254"/>
    </row>
    <row r="72" ht="19" hidden="1" customHeight="1" spans="1:5">
      <c r="A72" s="251"/>
      <c r="B72" s="13" t="s">
        <v>38</v>
      </c>
      <c r="C72" s="14" t="s">
        <v>18</v>
      </c>
      <c r="D72" s="14">
        <v>0.5325</v>
      </c>
      <c r="E72" s="254"/>
    </row>
    <row r="73" ht="21" hidden="1" customHeight="1" spans="1:5">
      <c r="A73" s="255"/>
      <c r="B73" s="13" t="s">
        <v>39</v>
      </c>
      <c r="C73" s="14" t="s">
        <v>18</v>
      </c>
      <c r="D73" s="14">
        <v>3.5624705</v>
      </c>
      <c r="E73" s="254"/>
    </row>
    <row r="77" spans="3:3">
      <c r="C77" s="256"/>
    </row>
  </sheetData>
  <autoFilter ref="A1:E73">
    <filterColumn colId="2">
      <customFilters>
        <customFilter operator="equal" val="小型产业配套"/>
      </customFilters>
    </filterColumn>
    <extLst/>
  </autoFilter>
  <mergeCells count="21">
    <mergeCell ref="A8:C8"/>
    <mergeCell ref="B9:C9"/>
    <mergeCell ref="A5:A7"/>
    <mergeCell ref="A9:A29"/>
    <mergeCell ref="A30:A50"/>
    <mergeCell ref="A51:A73"/>
    <mergeCell ref="B5:B7"/>
    <mergeCell ref="B11:B13"/>
    <mergeCell ref="B17:B21"/>
    <mergeCell ref="B25:B27"/>
    <mergeCell ref="B31:B36"/>
    <mergeCell ref="B40:B42"/>
    <mergeCell ref="B46:B48"/>
    <mergeCell ref="B53:B56"/>
    <mergeCell ref="B57:B59"/>
    <mergeCell ref="B60:B62"/>
    <mergeCell ref="B63:B66"/>
    <mergeCell ref="C5:C7"/>
    <mergeCell ref="D5:D7"/>
    <mergeCell ref="E5:E7"/>
    <mergeCell ref="A2:E4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19" workbookViewId="0">
      <selection activeCell="C11" sqref="C11"/>
    </sheetView>
  </sheetViews>
  <sheetFormatPr defaultColWidth="9" defaultRowHeight="13.5" outlineLevelCol="6"/>
  <cols>
    <col min="1" max="1" width="21.8583333333333" customWidth="1"/>
    <col min="2" max="2" width="24.325" customWidth="1"/>
    <col min="3" max="3" width="25.9166666666667" customWidth="1"/>
    <col min="4" max="4" width="13.625" customWidth="1"/>
    <col min="5" max="5" width="14.125" customWidth="1"/>
    <col min="7" max="7" width="13.375" customWidth="1"/>
  </cols>
  <sheetData>
    <row r="1" ht="25" customHeight="1" spans="1:1">
      <c r="A1" s="1" t="s">
        <v>3409</v>
      </c>
    </row>
    <row r="2" ht="20.25" spans="1:7">
      <c r="A2" s="2" t="s">
        <v>3410</v>
      </c>
      <c r="B2" s="2"/>
      <c r="C2" s="2"/>
      <c r="D2" s="2"/>
      <c r="E2" s="3"/>
      <c r="F2" s="3"/>
      <c r="G2" s="3"/>
    </row>
    <row r="3" ht="20.25" spans="1:7">
      <c r="A3" s="2"/>
      <c r="B3" s="2"/>
      <c r="C3" s="2"/>
      <c r="D3" s="2"/>
      <c r="E3" s="3"/>
      <c r="F3" s="3"/>
      <c r="G3" s="3"/>
    </row>
    <row r="4" ht="20.25" spans="1:7">
      <c r="A4" s="4" t="s">
        <v>42</v>
      </c>
      <c r="B4" s="4"/>
      <c r="C4" s="4"/>
      <c r="D4" s="4"/>
      <c r="E4" s="3"/>
      <c r="F4" s="3"/>
      <c r="G4" s="5"/>
    </row>
    <row r="6" spans="1:4">
      <c r="A6" s="6" t="s">
        <v>3411</v>
      </c>
      <c r="B6" s="6" t="s">
        <v>3412</v>
      </c>
      <c r="C6" s="7" t="s">
        <v>3413</v>
      </c>
      <c r="D6" s="7" t="s">
        <v>6</v>
      </c>
    </row>
    <row r="7" spans="1:4">
      <c r="A7" s="6"/>
      <c r="B7" s="6"/>
      <c r="C7" s="8"/>
      <c r="D7" s="8"/>
    </row>
    <row r="8" spans="1:4">
      <c r="A8" s="6"/>
      <c r="B8" s="6"/>
      <c r="C8" s="9"/>
      <c r="D8" s="9"/>
    </row>
    <row r="9" ht="24" customHeight="1" spans="1:4">
      <c r="A9" s="10" t="s">
        <v>9</v>
      </c>
      <c r="B9" s="11"/>
      <c r="C9" s="12">
        <f>SUM(C10+C22)</f>
        <v>60.138423</v>
      </c>
      <c r="D9" s="9"/>
    </row>
    <row r="10" ht="29" customHeight="1" spans="1:4">
      <c r="A10" s="7" t="s">
        <v>3414</v>
      </c>
      <c r="B10" s="6" t="s">
        <v>12</v>
      </c>
      <c r="C10" s="12">
        <f>SUM(C11:C21)</f>
        <v>45.441823</v>
      </c>
      <c r="D10" s="9"/>
    </row>
    <row r="11" ht="25" customHeight="1" spans="1:4">
      <c r="A11" s="8"/>
      <c r="B11" s="13" t="s">
        <v>28</v>
      </c>
      <c r="C11" s="14">
        <f>'[1]（附件11）管理费明细'!J7</f>
        <v>9.4731</v>
      </c>
      <c r="D11" s="15"/>
    </row>
    <row r="12" ht="25" customHeight="1" spans="1:4">
      <c r="A12" s="8"/>
      <c r="B12" s="13" t="s">
        <v>33</v>
      </c>
      <c r="C12" s="14">
        <f>'[1]（附件11）管理费明细'!J18</f>
        <v>9.6004625</v>
      </c>
      <c r="D12" s="15"/>
    </row>
    <row r="13" ht="25" customHeight="1" spans="1:4">
      <c r="A13" s="8"/>
      <c r="B13" s="13" t="s">
        <v>34</v>
      </c>
      <c r="C13" s="14">
        <f>'[1]（附件11）管理费明细'!J28</f>
        <v>0.2475</v>
      </c>
      <c r="D13" s="15"/>
    </row>
    <row r="14" ht="25" customHeight="1" spans="1:4">
      <c r="A14" s="8"/>
      <c r="B14" s="16" t="s">
        <v>49</v>
      </c>
      <c r="C14" s="14">
        <f>'[1]（附件11）管理费明细'!J33</f>
        <v>6.2</v>
      </c>
      <c r="D14" s="15"/>
    </row>
    <row r="15" ht="25" customHeight="1" spans="1:4">
      <c r="A15" s="8"/>
      <c r="B15" s="16" t="s">
        <v>35</v>
      </c>
      <c r="C15" s="14">
        <v>2.4</v>
      </c>
      <c r="D15" s="15"/>
    </row>
    <row r="16" ht="25" customHeight="1" spans="1:4">
      <c r="A16" s="8"/>
      <c r="B16" s="16" t="s">
        <v>36</v>
      </c>
      <c r="C16" s="14">
        <f>'[1]（附件11）管理费明细'!J38</f>
        <v>2.1945</v>
      </c>
      <c r="D16" s="15"/>
    </row>
    <row r="17" ht="25" customHeight="1" spans="1:4">
      <c r="A17" s="8"/>
      <c r="B17" s="16" t="s">
        <v>37</v>
      </c>
      <c r="C17" s="14">
        <v>0.4</v>
      </c>
      <c r="D17" s="15"/>
    </row>
    <row r="18" ht="25" customHeight="1" spans="1:4">
      <c r="A18" s="8"/>
      <c r="B18" s="13" t="s">
        <v>38</v>
      </c>
      <c r="C18" s="14">
        <f>'[1]（附件11）管理费明细'!J42</f>
        <v>0.5325</v>
      </c>
      <c r="D18" s="15"/>
    </row>
    <row r="19" ht="25" customHeight="1" spans="1:4">
      <c r="A19" s="8"/>
      <c r="B19" s="13" t="s">
        <v>39</v>
      </c>
      <c r="C19" s="14">
        <f>'[1]（附件11）管理费明细'!J47</f>
        <v>3.5624705</v>
      </c>
      <c r="D19" s="15"/>
    </row>
    <row r="20" ht="25" customHeight="1" spans="1:4">
      <c r="A20" s="8"/>
      <c r="B20" s="13" t="s">
        <v>31</v>
      </c>
      <c r="C20" s="14">
        <f>'[1]（附件11）管理费明细'!J62</f>
        <v>2.93</v>
      </c>
      <c r="D20" s="15"/>
    </row>
    <row r="21" ht="25" customHeight="1" spans="1:4">
      <c r="A21" s="9"/>
      <c r="B21" s="13" t="s">
        <v>32</v>
      </c>
      <c r="C21" s="14">
        <f>'[1]（附件11）管理费明细'!J70</f>
        <v>7.90129</v>
      </c>
      <c r="D21" s="15"/>
    </row>
    <row r="22" s="1" customFormat="1" ht="25" customHeight="1" spans="1:4">
      <c r="A22" s="17" t="s">
        <v>8</v>
      </c>
      <c r="B22" s="18" t="s">
        <v>12</v>
      </c>
      <c r="C22" s="19">
        <f>SUM(C23:C28)</f>
        <v>14.6966</v>
      </c>
      <c r="D22" s="20"/>
    </row>
    <row r="23" ht="25" customHeight="1" spans="1:4">
      <c r="A23" s="21"/>
      <c r="B23" s="22" t="s">
        <v>23</v>
      </c>
      <c r="C23" s="14">
        <v>4.6792</v>
      </c>
      <c r="D23" s="15"/>
    </row>
    <row r="24" ht="25" customHeight="1" spans="1:4">
      <c r="A24" s="21"/>
      <c r="B24" s="22" t="s">
        <v>26</v>
      </c>
      <c r="C24" s="14">
        <v>1.2209</v>
      </c>
      <c r="D24" s="15"/>
    </row>
    <row r="25" ht="25" customHeight="1" spans="1:4">
      <c r="A25" s="21"/>
      <c r="B25" s="22" t="s">
        <v>19</v>
      </c>
      <c r="C25" s="14">
        <v>3.64568</v>
      </c>
      <c r="D25" s="15"/>
    </row>
    <row r="26" ht="25" customHeight="1" spans="1:4">
      <c r="A26" s="21"/>
      <c r="B26" s="22" t="s">
        <v>22</v>
      </c>
      <c r="C26" s="14">
        <v>2.04579</v>
      </c>
      <c r="D26" s="15"/>
    </row>
    <row r="27" ht="25" customHeight="1" spans="1:4">
      <c r="A27" s="21"/>
      <c r="B27" s="22" t="s">
        <v>25</v>
      </c>
      <c r="C27" s="14">
        <v>1.13344</v>
      </c>
      <c r="D27" s="15"/>
    </row>
    <row r="28" ht="25" customHeight="1" spans="1:4">
      <c r="A28" s="23"/>
      <c r="B28" s="22" t="s">
        <v>51</v>
      </c>
      <c r="C28" s="14">
        <v>1.97159</v>
      </c>
      <c r="D28" s="15"/>
    </row>
  </sheetData>
  <mergeCells count="9">
    <mergeCell ref="A4:D4"/>
    <mergeCell ref="A9:B9"/>
    <mergeCell ref="A6:A8"/>
    <mergeCell ref="A10:A21"/>
    <mergeCell ref="A22:A28"/>
    <mergeCell ref="B6:B8"/>
    <mergeCell ref="C6:C8"/>
    <mergeCell ref="D6:D8"/>
    <mergeCell ref="A2:D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22" workbookViewId="0">
      <selection activeCell="F39" sqref="F39:F40"/>
    </sheetView>
  </sheetViews>
  <sheetFormatPr defaultColWidth="9" defaultRowHeight="13.5" outlineLevelCol="6"/>
  <cols>
    <col min="1" max="1" width="6.875" style="24" customWidth="1"/>
    <col min="2" max="2" width="13" style="24" customWidth="1"/>
    <col min="3" max="3" width="9" style="24" customWidth="1"/>
    <col min="4" max="4" width="18.625" style="24" customWidth="1"/>
    <col min="5" max="5" width="17.775" style="24" customWidth="1"/>
    <col min="6" max="6" width="16" style="24" customWidth="1"/>
  </cols>
  <sheetData>
    <row r="1" ht="21" customHeight="1" spans="1:2">
      <c r="A1" s="87" t="s">
        <v>40</v>
      </c>
      <c r="B1" s="87"/>
    </row>
    <row r="2" ht="33" customHeight="1" spans="1:7">
      <c r="A2" s="221" t="s">
        <v>41</v>
      </c>
      <c r="B2" s="221"/>
      <c r="C2" s="221"/>
      <c r="D2" s="221"/>
      <c r="E2" s="221"/>
      <c r="F2" s="221"/>
      <c r="G2" s="221"/>
    </row>
    <row r="3" ht="22" customHeight="1" spans="1:6">
      <c r="A3" s="221"/>
      <c r="B3" s="221"/>
      <c r="C3" s="221"/>
      <c r="D3" s="221"/>
      <c r="E3" s="221"/>
      <c r="F3" s="87" t="s">
        <v>42</v>
      </c>
    </row>
    <row r="4" ht="42" customHeight="1" spans="1:7">
      <c r="A4" s="20" t="s">
        <v>43</v>
      </c>
      <c r="B4" s="20" t="s">
        <v>44</v>
      </c>
      <c r="C4" s="20" t="s">
        <v>45</v>
      </c>
      <c r="D4" s="20" t="s">
        <v>46</v>
      </c>
      <c r="E4" s="20" t="s">
        <v>47</v>
      </c>
      <c r="F4" s="20" t="s">
        <v>48</v>
      </c>
      <c r="G4" s="20" t="s">
        <v>6</v>
      </c>
    </row>
    <row r="5" ht="31" customHeight="1" spans="1:7">
      <c r="A5" s="20"/>
      <c r="B5" s="222" t="s">
        <v>9</v>
      </c>
      <c r="C5" s="223"/>
      <c r="D5" s="20"/>
      <c r="E5" s="18">
        <f>SUM(E6:E41)</f>
        <v>822</v>
      </c>
      <c r="F5" s="224">
        <f>SUM(F6:F41)</f>
        <v>5031.683823</v>
      </c>
      <c r="G5" s="90"/>
    </row>
    <row r="6" ht="30" customHeight="1" spans="1:7">
      <c r="A6" s="225">
        <v>1</v>
      </c>
      <c r="B6" s="225" t="s">
        <v>49</v>
      </c>
      <c r="C6" s="225">
        <v>447.54</v>
      </c>
      <c r="D6" s="13" t="s">
        <v>49</v>
      </c>
      <c r="E6" s="13">
        <v>5</v>
      </c>
      <c r="F6" s="14">
        <v>117.65</v>
      </c>
      <c r="G6" s="109" t="s">
        <v>50</v>
      </c>
    </row>
    <row r="7" ht="30" customHeight="1" spans="1:7">
      <c r="A7" s="226"/>
      <c r="B7" s="226"/>
      <c r="C7" s="226"/>
      <c r="D7" s="22" t="s">
        <v>51</v>
      </c>
      <c r="E7" s="13">
        <v>1</v>
      </c>
      <c r="F7" s="14">
        <v>0.3</v>
      </c>
      <c r="G7" s="111"/>
    </row>
    <row r="8" ht="30" customHeight="1" spans="1:7">
      <c r="A8" s="226"/>
      <c r="B8" s="226"/>
      <c r="C8" s="226"/>
      <c r="D8" s="13" t="s">
        <v>23</v>
      </c>
      <c r="E8" s="13">
        <v>14</v>
      </c>
      <c r="F8" s="14">
        <v>66.09</v>
      </c>
      <c r="G8" s="111"/>
    </row>
    <row r="9" ht="30" customHeight="1" spans="1:7">
      <c r="A9" s="226"/>
      <c r="B9" s="226"/>
      <c r="C9" s="226"/>
      <c r="D9" s="13" t="s">
        <v>22</v>
      </c>
      <c r="E9" s="13">
        <v>11</v>
      </c>
      <c r="F9" s="14">
        <v>98.07</v>
      </c>
      <c r="G9" s="111"/>
    </row>
    <row r="10" ht="30" customHeight="1" spans="1:7">
      <c r="A10" s="226"/>
      <c r="B10" s="226"/>
      <c r="C10" s="226"/>
      <c r="D10" s="13" t="s">
        <v>19</v>
      </c>
      <c r="E10" s="13">
        <v>9</v>
      </c>
      <c r="F10" s="14">
        <v>53.18</v>
      </c>
      <c r="G10" s="111"/>
    </row>
    <row r="11" ht="30" customHeight="1" spans="1:7">
      <c r="A11" s="226"/>
      <c r="B11" s="226"/>
      <c r="C11" s="226"/>
      <c r="D11" s="13" t="s">
        <v>26</v>
      </c>
      <c r="E11" s="13">
        <v>8</v>
      </c>
      <c r="F11" s="14">
        <v>39.96</v>
      </c>
      <c r="G11" s="111"/>
    </row>
    <row r="12" ht="30" customHeight="1" spans="1:7">
      <c r="A12" s="227"/>
      <c r="B12" s="227"/>
      <c r="C12" s="227"/>
      <c r="D12" s="13" t="s">
        <v>25</v>
      </c>
      <c r="E12" s="13">
        <v>4</v>
      </c>
      <c r="F12" s="14">
        <v>72.29</v>
      </c>
      <c r="G12" s="113"/>
    </row>
    <row r="13" ht="30" customHeight="1" spans="1:7">
      <c r="A13" s="225">
        <v>2</v>
      </c>
      <c r="B13" s="225" t="s">
        <v>31</v>
      </c>
      <c r="C13" s="225">
        <v>322</v>
      </c>
      <c r="D13" s="13" t="s">
        <v>31</v>
      </c>
      <c r="E13" s="13">
        <v>3</v>
      </c>
      <c r="F13" s="14">
        <v>230</v>
      </c>
      <c r="G13" s="225" t="s">
        <v>52</v>
      </c>
    </row>
    <row r="14" ht="30" customHeight="1" spans="1:7">
      <c r="A14" s="226"/>
      <c r="B14" s="226"/>
      <c r="C14" s="226"/>
      <c r="D14" s="13" t="s">
        <v>23</v>
      </c>
      <c r="E14" s="13">
        <v>1</v>
      </c>
      <c r="F14" s="228">
        <v>7</v>
      </c>
      <c r="G14" s="226"/>
    </row>
    <row r="15" ht="30" customHeight="1" spans="1:7">
      <c r="A15" s="226"/>
      <c r="B15" s="226"/>
      <c r="C15" s="226"/>
      <c r="D15" s="134" t="s">
        <v>26</v>
      </c>
      <c r="E15" s="13">
        <v>1</v>
      </c>
      <c r="F15" s="228">
        <v>70</v>
      </c>
      <c r="G15" s="226"/>
    </row>
    <row r="16" ht="30" customHeight="1" spans="1:7">
      <c r="A16" s="227"/>
      <c r="B16" s="227"/>
      <c r="C16" s="227"/>
      <c r="D16" s="135" t="s">
        <v>25</v>
      </c>
      <c r="E16" s="13">
        <v>1</v>
      </c>
      <c r="F16" s="228">
        <v>15</v>
      </c>
      <c r="G16" s="227"/>
    </row>
    <row r="17" ht="31" customHeight="1" spans="1:7">
      <c r="A17" s="225">
        <v>3</v>
      </c>
      <c r="B17" s="225" t="s">
        <v>34</v>
      </c>
      <c r="C17" s="225">
        <v>357.5</v>
      </c>
      <c r="D17" s="22" t="s">
        <v>51</v>
      </c>
      <c r="E17" s="13">
        <v>355</v>
      </c>
      <c r="F17" s="14">
        <v>177.5</v>
      </c>
      <c r="G17" s="109" t="s">
        <v>53</v>
      </c>
    </row>
    <row r="18" ht="34" customHeight="1" spans="1:7">
      <c r="A18" s="226"/>
      <c r="B18" s="226"/>
      <c r="C18" s="226"/>
      <c r="D18" s="229" t="s">
        <v>26</v>
      </c>
      <c r="E18" s="13">
        <v>10</v>
      </c>
      <c r="F18" s="14">
        <v>5</v>
      </c>
      <c r="G18" s="111"/>
    </row>
    <row r="19" ht="28" customHeight="1" spans="1:7">
      <c r="A19" s="226"/>
      <c r="B19" s="226"/>
      <c r="C19" s="226"/>
      <c r="D19" s="230" t="s">
        <v>19</v>
      </c>
      <c r="E19" s="13">
        <v>177</v>
      </c>
      <c r="F19" s="14">
        <v>88.5</v>
      </c>
      <c r="G19" s="111"/>
    </row>
    <row r="20" ht="29" customHeight="1" spans="1:7">
      <c r="A20" s="226"/>
      <c r="B20" s="226"/>
      <c r="C20" s="226"/>
      <c r="D20" s="134" t="s">
        <v>22</v>
      </c>
      <c r="E20" s="13">
        <v>7</v>
      </c>
      <c r="F20" s="14">
        <v>3.5</v>
      </c>
      <c r="G20" s="111"/>
    </row>
    <row r="21" ht="36" customHeight="1" spans="1:7">
      <c r="A21" s="226"/>
      <c r="B21" s="226"/>
      <c r="C21" s="226"/>
      <c r="D21" s="230" t="s">
        <v>25</v>
      </c>
      <c r="E21" s="13">
        <v>58</v>
      </c>
      <c r="F21" s="14">
        <v>29</v>
      </c>
      <c r="G21" s="111"/>
    </row>
    <row r="22" ht="37" customHeight="1" spans="1:7">
      <c r="A22" s="227"/>
      <c r="B22" s="227"/>
      <c r="C22" s="227"/>
      <c r="D22" s="230" t="s">
        <v>23</v>
      </c>
      <c r="E22" s="13">
        <v>108</v>
      </c>
      <c r="F22" s="14">
        <v>54</v>
      </c>
      <c r="G22" s="113"/>
    </row>
    <row r="23" ht="27" customHeight="1" spans="1:7">
      <c r="A23" s="225">
        <v>4</v>
      </c>
      <c r="B23" s="225" t="s">
        <v>32</v>
      </c>
      <c r="C23" s="225">
        <v>486</v>
      </c>
      <c r="D23" s="13" t="s">
        <v>32</v>
      </c>
      <c r="E23" s="13">
        <v>4</v>
      </c>
      <c r="F23" s="14">
        <v>285</v>
      </c>
      <c r="G23" s="225" t="s">
        <v>54</v>
      </c>
    </row>
    <row r="24" ht="26" customHeight="1" spans="1:7">
      <c r="A24" s="226"/>
      <c r="B24" s="226"/>
      <c r="C24" s="226"/>
      <c r="D24" s="22" t="s">
        <v>23</v>
      </c>
      <c r="E24" s="13">
        <v>3</v>
      </c>
      <c r="F24" s="14">
        <v>65</v>
      </c>
      <c r="G24" s="226"/>
    </row>
    <row r="25" ht="30" customHeight="1" spans="1:7">
      <c r="A25" s="226"/>
      <c r="B25" s="226"/>
      <c r="C25" s="226"/>
      <c r="D25" s="22" t="s">
        <v>22</v>
      </c>
      <c r="E25" s="13">
        <v>1</v>
      </c>
      <c r="F25" s="14">
        <v>15</v>
      </c>
      <c r="G25" s="226"/>
    </row>
    <row r="26" ht="30" customHeight="1" spans="1:7">
      <c r="A26" s="226"/>
      <c r="B26" s="226"/>
      <c r="C26" s="226"/>
      <c r="D26" s="22" t="s">
        <v>19</v>
      </c>
      <c r="E26" s="13">
        <v>1</v>
      </c>
      <c r="F26" s="14">
        <v>30</v>
      </c>
      <c r="G26" s="226"/>
    </row>
    <row r="27" ht="30" customHeight="1" spans="1:7">
      <c r="A27" s="226"/>
      <c r="B27" s="226"/>
      <c r="C27" s="226"/>
      <c r="D27" s="22" t="s">
        <v>51</v>
      </c>
      <c r="E27" s="13">
        <v>4</v>
      </c>
      <c r="F27" s="14">
        <v>81</v>
      </c>
      <c r="G27" s="226"/>
    </row>
    <row r="28" ht="30" customHeight="1" spans="1:7">
      <c r="A28" s="226"/>
      <c r="B28" s="226"/>
      <c r="C28" s="226"/>
      <c r="D28" s="22" t="s">
        <v>26</v>
      </c>
      <c r="E28" s="13">
        <v>1</v>
      </c>
      <c r="F28" s="14">
        <v>5</v>
      </c>
      <c r="G28" s="226"/>
    </row>
    <row r="29" ht="30" customHeight="1" spans="1:7">
      <c r="A29" s="227"/>
      <c r="B29" s="227"/>
      <c r="C29" s="227"/>
      <c r="D29" s="22" t="s">
        <v>25</v>
      </c>
      <c r="E29" s="13">
        <v>1</v>
      </c>
      <c r="F29" s="14">
        <v>5</v>
      </c>
      <c r="G29" s="227"/>
    </row>
    <row r="30" ht="27" customHeight="1" spans="1:7">
      <c r="A30" s="225">
        <v>5</v>
      </c>
      <c r="B30" s="225" t="s">
        <v>38</v>
      </c>
      <c r="C30" s="225">
        <v>429.502</v>
      </c>
      <c r="D30" s="46" t="s">
        <v>51</v>
      </c>
      <c r="E30" s="13">
        <v>2</v>
      </c>
      <c r="F30" s="231">
        <v>22.21</v>
      </c>
      <c r="G30" s="109" t="s">
        <v>55</v>
      </c>
    </row>
    <row r="31" ht="25" customHeight="1" spans="1:7">
      <c r="A31" s="226"/>
      <c r="B31" s="226"/>
      <c r="C31" s="226"/>
      <c r="D31" s="46" t="s">
        <v>19</v>
      </c>
      <c r="E31" s="13">
        <v>5</v>
      </c>
      <c r="F31" s="232">
        <v>61.74</v>
      </c>
      <c r="G31" s="111"/>
    </row>
    <row r="32" ht="29" customHeight="1" spans="1:7">
      <c r="A32" s="226"/>
      <c r="B32" s="226"/>
      <c r="C32" s="226"/>
      <c r="D32" s="46" t="s">
        <v>22</v>
      </c>
      <c r="E32" s="13">
        <v>4</v>
      </c>
      <c r="F32" s="232">
        <v>87.334</v>
      </c>
      <c r="G32" s="111"/>
    </row>
    <row r="33" ht="26" customHeight="1" spans="1:7">
      <c r="A33" s="226"/>
      <c r="B33" s="226"/>
      <c r="C33" s="226"/>
      <c r="D33" s="46" t="s">
        <v>26</v>
      </c>
      <c r="E33" s="13">
        <v>7</v>
      </c>
      <c r="F33" s="232">
        <v>107.878</v>
      </c>
      <c r="G33" s="111"/>
    </row>
    <row r="34" ht="26" customHeight="1" spans="1:7">
      <c r="A34" s="226"/>
      <c r="B34" s="226"/>
      <c r="C34" s="226"/>
      <c r="D34" s="46" t="s">
        <v>25</v>
      </c>
      <c r="E34" s="13">
        <v>4</v>
      </c>
      <c r="F34" s="232">
        <v>48.136</v>
      </c>
      <c r="G34" s="111"/>
    </row>
    <row r="35" ht="26" customHeight="1" spans="1:7">
      <c r="A35" s="227"/>
      <c r="B35" s="227"/>
      <c r="C35" s="227"/>
      <c r="D35" s="46" t="s">
        <v>23</v>
      </c>
      <c r="E35" s="13">
        <v>3</v>
      </c>
      <c r="F35" s="232">
        <v>102.204</v>
      </c>
      <c r="G35" s="113"/>
    </row>
    <row r="36" ht="32" customHeight="1" spans="1:7">
      <c r="A36" s="226">
        <v>6</v>
      </c>
      <c r="B36" s="226" t="s">
        <v>39</v>
      </c>
      <c r="C36" s="226">
        <v>35</v>
      </c>
      <c r="D36" s="46" t="s">
        <v>23</v>
      </c>
      <c r="E36" s="13">
        <v>1</v>
      </c>
      <c r="F36" s="232">
        <v>35</v>
      </c>
      <c r="G36" s="111" t="s">
        <v>56</v>
      </c>
    </row>
    <row r="37" ht="27" customHeight="1" spans="1:7">
      <c r="A37" s="225">
        <v>7</v>
      </c>
      <c r="B37" s="225" t="s">
        <v>28</v>
      </c>
      <c r="C37" s="225">
        <v>2869</v>
      </c>
      <c r="D37" s="225" t="s">
        <v>28</v>
      </c>
      <c r="E37" s="13">
        <v>4</v>
      </c>
      <c r="F37" s="14">
        <v>869</v>
      </c>
      <c r="G37" s="225" t="s">
        <v>57</v>
      </c>
    </row>
    <row r="38" ht="35" customHeight="1" spans="1:7">
      <c r="A38" s="227"/>
      <c r="B38" s="227"/>
      <c r="C38" s="227"/>
      <c r="D38" s="227"/>
      <c r="E38" s="96" t="s">
        <v>58</v>
      </c>
      <c r="F38" s="97">
        <v>2000</v>
      </c>
      <c r="G38" s="227"/>
    </row>
    <row r="39" ht="33" customHeight="1" spans="1:7">
      <c r="A39" s="225">
        <v>8</v>
      </c>
      <c r="B39" s="225" t="s">
        <v>59</v>
      </c>
      <c r="C39" s="225">
        <v>25</v>
      </c>
      <c r="D39" s="13" t="s">
        <v>23</v>
      </c>
      <c r="E39" s="13">
        <v>3</v>
      </c>
      <c r="F39" s="14">
        <v>20</v>
      </c>
      <c r="G39" s="225" t="s">
        <v>60</v>
      </c>
    </row>
    <row r="40" ht="33" customHeight="1" spans="1:7">
      <c r="A40" s="227"/>
      <c r="B40" s="227"/>
      <c r="C40" s="227"/>
      <c r="D40" s="13" t="s">
        <v>19</v>
      </c>
      <c r="E40" s="13">
        <v>1</v>
      </c>
      <c r="F40" s="14">
        <v>5</v>
      </c>
      <c r="G40" s="227"/>
    </row>
    <row r="41" ht="36" customHeight="1" spans="1:7">
      <c r="A41" s="13">
        <v>9</v>
      </c>
      <c r="B41" s="13" t="s">
        <v>18</v>
      </c>
      <c r="C41" s="14">
        <v>60.141823</v>
      </c>
      <c r="D41" s="13" t="s">
        <v>61</v>
      </c>
      <c r="E41" s="13"/>
      <c r="F41" s="14">
        <v>60.141823</v>
      </c>
      <c r="G41" s="13" t="s">
        <v>62</v>
      </c>
    </row>
    <row r="42" spans="7:7">
      <c r="G42" s="233"/>
    </row>
  </sheetData>
  <autoFilter ref="A1:G42">
    <extLst/>
  </autoFilter>
  <mergeCells count="32">
    <mergeCell ref="A1:B1"/>
    <mergeCell ref="A2:G2"/>
    <mergeCell ref="B5:C5"/>
    <mergeCell ref="A6:A12"/>
    <mergeCell ref="A13:A16"/>
    <mergeCell ref="A17:A22"/>
    <mergeCell ref="A23:A29"/>
    <mergeCell ref="A30:A35"/>
    <mergeCell ref="A37:A38"/>
    <mergeCell ref="A39:A40"/>
    <mergeCell ref="B6:B12"/>
    <mergeCell ref="B13:B16"/>
    <mergeCell ref="B17:B22"/>
    <mergeCell ref="B23:B29"/>
    <mergeCell ref="B30:B35"/>
    <mergeCell ref="B37:B38"/>
    <mergeCell ref="B39:B40"/>
    <mergeCell ref="C6:C12"/>
    <mergeCell ref="C13:C16"/>
    <mergeCell ref="C17:C22"/>
    <mergeCell ref="C23:C29"/>
    <mergeCell ref="C30:C35"/>
    <mergeCell ref="C37:C38"/>
    <mergeCell ref="C39:C40"/>
    <mergeCell ref="D37:D38"/>
    <mergeCell ref="G6:G12"/>
    <mergeCell ref="G13:G16"/>
    <mergeCell ref="G17:G22"/>
    <mergeCell ref="G23:G29"/>
    <mergeCell ref="G30:G35"/>
    <mergeCell ref="G37:G38"/>
    <mergeCell ref="G39:G40"/>
  </mergeCells>
  <pageMargins left="0.751388888888889" right="0.393055555555556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F2"/>
    </sheetView>
  </sheetViews>
  <sheetFormatPr defaultColWidth="9" defaultRowHeight="13.5" outlineLevelCol="5"/>
  <cols>
    <col min="1" max="1" width="12.875" customWidth="1"/>
    <col min="2" max="2" width="25.1083333333333" customWidth="1"/>
    <col min="3" max="3" width="24.9" customWidth="1"/>
    <col min="4" max="4" width="22.7" customWidth="1"/>
    <col min="5" max="5" width="18.625" customWidth="1"/>
    <col min="6" max="6" width="20.0916666666667" customWidth="1"/>
  </cols>
  <sheetData>
    <row r="1" ht="30" customHeight="1" spans="1:6">
      <c r="A1" s="216" t="s">
        <v>63</v>
      </c>
      <c r="B1" s="217"/>
      <c r="C1" s="217"/>
      <c r="D1" s="217"/>
      <c r="E1" s="217"/>
      <c r="F1" s="217"/>
    </row>
    <row r="2" ht="30" customHeight="1" spans="1:6">
      <c r="A2" s="218" t="s">
        <v>64</v>
      </c>
      <c r="B2" s="218"/>
      <c r="C2" s="218"/>
      <c r="D2" s="218"/>
      <c r="E2" s="218"/>
      <c r="F2" s="218"/>
    </row>
    <row r="3" ht="30" customHeight="1" spans="1:6">
      <c r="A3" s="15" t="s">
        <v>43</v>
      </c>
      <c r="B3" s="15" t="s">
        <v>65</v>
      </c>
      <c r="C3" s="15" t="s">
        <v>66</v>
      </c>
      <c r="D3" s="15" t="s">
        <v>67</v>
      </c>
      <c r="E3" s="15" t="s">
        <v>68</v>
      </c>
      <c r="F3" s="15"/>
    </row>
    <row r="4" ht="30" customHeight="1" spans="1:6">
      <c r="A4" s="15"/>
      <c r="B4" s="15"/>
      <c r="C4" s="15"/>
      <c r="D4" s="15"/>
      <c r="E4" s="15" t="s">
        <v>69</v>
      </c>
      <c r="F4" s="15" t="s">
        <v>70</v>
      </c>
    </row>
    <row r="5" ht="30" customHeight="1" spans="1:6">
      <c r="A5" s="219">
        <v>1</v>
      </c>
      <c r="B5" s="219" t="s">
        <v>10</v>
      </c>
      <c r="C5" s="219">
        <v>355</v>
      </c>
      <c r="D5" s="219">
        <v>177.5</v>
      </c>
      <c r="E5" s="15">
        <v>325</v>
      </c>
      <c r="F5" s="15">
        <v>30</v>
      </c>
    </row>
    <row r="6" ht="30" customHeight="1" spans="1:6">
      <c r="A6" s="219">
        <v>2</v>
      </c>
      <c r="B6" s="15" t="s">
        <v>26</v>
      </c>
      <c r="C6" s="15">
        <v>10</v>
      </c>
      <c r="D6" s="15">
        <v>5</v>
      </c>
      <c r="E6" s="15">
        <v>9</v>
      </c>
      <c r="F6" s="15">
        <v>1</v>
      </c>
    </row>
    <row r="7" ht="30" customHeight="1" spans="1:6">
      <c r="A7" s="219">
        <v>3</v>
      </c>
      <c r="B7" s="220" t="s">
        <v>19</v>
      </c>
      <c r="C7" s="15">
        <v>177</v>
      </c>
      <c r="D7" s="15">
        <v>88.5</v>
      </c>
      <c r="E7" s="15">
        <v>149</v>
      </c>
      <c r="F7" s="15">
        <v>28</v>
      </c>
    </row>
    <row r="8" ht="30" customHeight="1" spans="1:6">
      <c r="A8" s="219">
        <v>4</v>
      </c>
      <c r="B8" s="15" t="s">
        <v>22</v>
      </c>
      <c r="C8" s="15">
        <v>7</v>
      </c>
      <c r="D8" s="15">
        <v>3.5</v>
      </c>
      <c r="E8" s="15">
        <v>4</v>
      </c>
      <c r="F8" s="15">
        <v>3</v>
      </c>
    </row>
    <row r="9" ht="30" customHeight="1" spans="1:6">
      <c r="A9" s="219">
        <v>5</v>
      </c>
      <c r="B9" s="15" t="s">
        <v>25</v>
      </c>
      <c r="C9" s="15">
        <v>58</v>
      </c>
      <c r="D9" s="15">
        <v>29</v>
      </c>
      <c r="E9" s="15">
        <v>55</v>
      </c>
      <c r="F9" s="15">
        <v>3</v>
      </c>
    </row>
    <row r="10" ht="30" customHeight="1" spans="1:6">
      <c r="A10" s="219">
        <v>6</v>
      </c>
      <c r="B10" s="15" t="s">
        <v>23</v>
      </c>
      <c r="C10" s="15">
        <v>108</v>
      </c>
      <c r="D10" s="15">
        <v>54</v>
      </c>
      <c r="E10" s="15">
        <v>108</v>
      </c>
      <c r="F10" s="15">
        <v>0</v>
      </c>
    </row>
    <row r="11" ht="30" customHeight="1" spans="1:6">
      <c r="A11" s="219"/>
      <c r="B11" s="15" t="s">
        <v>71</v>
      </c>
      <c r="C11" s="15">
        <f>SUM(C5:C10)</f>
        <v>715</v>
      </c>
      <c r="D11" s="15">
        <f>SUM(D5:D10)</f>
        <v>357.5</v>
      </c>
      <c r="E11" s="15">
        <f>SUM(E5:E10)</f>
        <v>650</v>
      </c>
      <c r="F11" s="15">
        <f>SUM(F5:F10)</f>
        <v>65</v>
      </c>
    </row>
  </sheetData>
  <mergeCells count="6">
    <mergeCell ref="A2:F2"/>
    <mergeCell ref="E3:F3"/>
    <mergeCell ref="A3:A4"/>
    <mergeCell ref="B3:B4"/>
    <mergeCell ref="C3:C4"/>
    <mergeCell ref="D3:D4"/>
  </mergeCells>
  <pageMargins left="0.943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6"/>
  <sheetViews>
    <sheetView tabSelected="1" workbookViewId="0">
      <selection activeCell="H8" sqref="H8"/>
    </sheetView>
  </sheetViews>
  <sheetFormatPr defaultColWidth="9" defaultRowHeight="27.75" customHeight="1"/>
  <cols>
    <col min="1" max="1" width="6.125" style="141" customWidth="1"/>
    <col min="2" max="2" width="13.25" style="139" customWidth="1"/>
    <col min="3" max="3" width="8.25" style="139" customWidth="1"/>
    <col min="4" max="4" width="11.375" style="139" customWidth="1"/>
    <col min="5" max="5" width="6.875" style="139" customWidth="1"/>
    <col min="6" max="6" width="21.375" style="142" hidden="1" customWidth="1"/>
    <col min="7" max="7" width="20.75" style="142" hidden="1" customWidth="1"/>
    <col min="8" max="8" width="19.875" style="137" customWidth="1"/>
    <col min="9" max="9" width="8.25" style="139" hidden="1" customWidth="1"/>
    <col min="10" max="10" width="8.125" style="139" hidden="1" customWidth="1"/>
    <col min="11" max="11" width="9.625" style="139" customWidth="1"/>
    <col min="12" max="12" width="6.875" style="139" hidden="1" customWidth="1"/>
    <col min="13" max="13" width="8.25" style="139" customWidth="1"/>
    <col min="14" max="16384" width="9" style="139"/>
  </cols>
  <sheetData>
    <row r="1" customHeight="1" spans="1:2">
      <c r="A1" s="143" t="s">
        <v>72</v>
      </c>
      <c r="B1" s="143"/>
    </row>
    <row r="2" ht="37.5" customHeight="1" spans="1:13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ht="22" customHeight="1" spans="1:13">
      <c r="A3" s="145" t="s">
        <v>43</v>
      </c>
      <c r="B3" s="146" t="s">
        <v>74</v>
      </c>
      <c r="C3" s="145" t="s">
        <v>75</v>
      </c>
      <c r="D3" s="147" t="s">
        <v>76</v>
      </c>
      <c r="E3" s="147"/>
      <c r="F3" s="148" t="s">
        <v>77</v>
      </c>
      <c r="G3" s="148" t="s">
        <v>78</v>
      </c>
      <c r="H3" s="149" t="s">
        <v>79</v>
      </c>
      <c r="I3" s="145" t="s">
        <v>80</v>
      </c>
      <c r="J3" s="145" t="s">
        <v>81</v>
      </c>
      <c r="K3" s="145" t="s">
        <v>82</v>
      </c>
      <c r="L3" s="145" t="s">
        <v>83</v>
      </c>
      <c r="M3" s="145" t="s">
        <v>6</v>
      </c>
    </row>
    <row r="4" ht="27" customHeight="1" spans="1:13">
      <c r="A4" s="145"/>
      <c r="B4" s="146"/>
      <c r="C4" s="145"/>
      <c r="D4" s="145" t="s">
        <v>84</v>
      </c>
      <c r="E4" s="145" t="s">
        <v>85</v>
      </c>
      <c r="F4" s="148"/>
      <c r="G4" s="148"/>
      <c r="H4" s="149"/>
      <c r="I4" s="145"/>
      <c r="J4" s="145"/>
      <c r="K4" s="145"/>
      <c r="L4" s="145"/>
      <c r="M4" s="145"/>
    </row>
    <row r="5" ht="27" customHeight="1" spans="1:13">
      <c r="A5" s="150" t="s">
        <v>9</v>
      </c>
      <c r="B5" s="151"/>
      <c r="C5" s="151"/>
      <c r="D5" s="151"/>
      <c r="E5" s="151"/>
      <c r="F5" s="151"/>
      <c r="G5" s="151"/>
      <c r="H5" s="152"/>
      <c r="I5" s="145"/>
      <c r="J5" s="145"/>
      <c r="K5" s="145">
        <f>SUM(K6+K362+K373+K551+K559+K618)</f>
        <v>357.5</v>
      </c>
      <c r="L5" s="145"/>
      <c r="M5" s="145"/>
    </row>
    <row r="6" ht="21.75" customHeight="1" spans="1:13">
      <c r="A6" s="145" t="s">
        <v>51</v>
      </c>
      <c r="B6" s="153"/>
      <c r="C6" s="153"/>
      <c r="D6" s="153"/>
      <c r="E6" s="153"/>
      <c r="F6" s="154"/>
      <c r="G6" s="153"/>
      <c r="H6" s="153"/>
      <c r="I6" s="153"/>
      <c r="J6" s="153"/>
      <c r="K6" s="145">
        <f>SUM(K7:K361)</f>
        <v>177.5</v>
      </c>
      <c r="L6" s="153"/>
      <c r="M6" s="153"/>
    </row>
    <row r="7" s="136" customFormat="1" customHeight="1" spans="1:13">
      <c r="A7" s="155">
        <v>1</v>
      </c>
      <c r="B7" s="156" t="s">
        <v>86</v>
      </c>
      <c r="C7" s="156" t="s">
        <v>87</v>
      </c>
      <c r="D7" s="156">
        <v>1</v>
      </c>
      <c r="E7" s="156">
        <v>2</v>
      </c>
      <c r="F7" s="157" t="s">
        <v>88</v>
      </c>
      <c r="G7" s="157" t="s">
        <v>89</v>
      </c>
      <c r="H7" s="156" t="s">
        <v>90</v>
      </c>
      <c r="I7" s="156" t="s">
        <v>91</v>
      </c>
      <c r="J7" s="156" t="s">
        <v>92</v>
      </c>
      <c r="K7" s="156">
        <v>0.5</v>
      </c>
      <c r="L7" s="170"/>
      <c r="M7" s="155"/>
    </row>
    <row r="8" s="136" customFormat="1" customHeight="1" spans="1:13">
      <c r="A8" s="155">
        <v>2</v>
      </c>
      <c r="B8" s="156" t="s">
        <v>86</v>
      </c>
      <c r="C8" s="156" t="s">
        <v>93</v>
      </c>
      <c r="D8" s="156">
        <v>1</v>
      </c>
      <c r="E8" s="156">
        <v>2</v>
      </c>
      <c r="F8" s="157" t="s">
        <v>94</v>
      </c>
      <c r="G8" s="157" t="s">
        <v>95</v>
      </c>
      <c r="H8" s="156" t="s">
        <v>96</v>
      </c>
      <c r="I8" s="156" t="s">
        <v>97</v>
      </c>
      <c r="J8" s="156" t="s">
        <v>92</v>
      </c>
      <c r="K8" s="156">
        <v>0.5</v>
      </c>
      <c r="L8" s="170"/>
      <c r="M8" s="155"/>
    </row>
    <row r="9" s="136" customFormat="1" customHeight="1" spans="1:13">
      <c r="A9" s="155">
        <v>3</v>
      </c>
      <c r="B9" s="156" t="s">
        <v>86</v>
      </c>
      <c r="C9" s="156" t="s">
        <v>98</v>
      </c>
      <c r="D9" s="156">
        <v>1</v>
      </c>
      <c r="E9" s="156">
        <v>1</v>
      </c>
      <c r="F9" s="157" t="s">
        <v>99</v>
      </c>
      <c r="G9" s="157" t="s">
        <v>100</v>
      </c>
      <c r="H9" s="156" t="s">
        <v>90</v>
      </c>
      <c r="I9" s="156" t="s">
        <v>101</v>
      </c>
      <c r="J9" s="156" t="s">
        <v>102</v>
      </c>
      <c r="K9" s="156">
        <v>0.5</v>
      </c>
      <c r="L9" s="170"/>
      <c r="M9" s="155"/>
    </row>
    <row r="10" s="136" customFormat="1" customHeight="1" spans="1:13">
      <c r="A10" s="155">
        <v>4</v>
      </c>
      <c r="B10" s="156" t="s">
        <v>86</v>
      </c>
      <c r="C10" s="156" t="s">
        <v>103</v>
      </c>
      <c r="D10" s="156">
        <v>1</v>
      </c>
      <c r="E10" s="156">
        <v>1</v>
      </c>
      <c r="F10" s="157" t="s">
        <v>104</v>
      </c>
      <c r="G10" s="157" t="s">
        <v>105</v>
      </c>
      <c r="H10" s="156" t="s">
        <v>90</v>
      </c>
      <c r="I10" s="156" t="s">
        <v>106</v>
      </c>
      <c r="J10" s="156" t="s">
        <v>107</v>
      </c>
      <c r="K10" s="156">
        <v>0.5</v>
      </c>
      <c r="L10" s="170"/>
      <c r="M10" s="155"/>
    </row>
    <row r="11" s="136" customFormat="1" customHeight="1" spans="1:13">
      <c r="A11" s="155">
        <v>5</v>
      </c>
      <c r="B11" s="156" t="s">
        <v>86</v>
      </c>
      <c r="C11" s="156" t="s">
        <v>108</v>
      </c>
      <c r="D11" s="156">
        <v>1</v>
      </c>
      <c r="E11" s="156">
        <v>2</v>
      </c>
      <c r="F11" s="157" t="s">
        <v>109</v>
      </c>
      <c r="G11" s="157" t="s">
        <v>110</v>
      </c>
      <c r="H11" s="156" t="s">
        <v>90</v>
      </c>
      <c r="I11" s="156" t="s">
        <v>111</v>
      </c>
      <c r="J11" s="156" t="s">
        <v>107</v>
      </c>
      <c r="K11" s="156">
        <v>0.5</v>
      </c>
      <c r="L11" s="170"/>
      <c r="M11" s="155"/>
    </row>
    <row r="12" s="136" customFormat="1" customHeight="1" spans="1:13">
      <c r="A12" s="155">
        <v>6</v>
      </c>
      <c r="B12" s="156" t="s">
        <v>86</v>
      </c>
      <c r="C12" s="156" t="s">
        <v>112</v>
      </c>
      <c r="D12" s="156">
        <v>1</v>
      </c>
      <c r="E12" s="156">
        <v>1</v>
      </c>
      <c r="F12" s="157" t="s">
        <v>113</v>
      </c>
      <c r="G12" s="157" t="s">
        <v>114</v>
      </c>
      <c r="H12" s="156" t="s">
        <v>90</v>
      </c>
      <c r="I12" s="156" t="s">
        <v>115</v>
      </c>
      <c r="J12" s="156" t="s">
        <v>116</v>
      </c>
      <c r="K12" s="156">
        <v>0.5</v>
      </c>
      <c r="L12" s="170"/>
      <c r="M12" s="155"/>
    </row>
    <row r="13" s="136" customFormat="1" customHeight="1" spans="1:13">
      <c r="A13" s="155">
        <v>7</v>
      </c>
      <c r="B13" s="156" t="s">
        <v>86</v>
      </c>
      <c r="C13" s="156" t="s">
        <v>117</v>
      </c>
      <c r="D13" s="156">
        <v>1</v>
      </c>
      <c r="E13" s="156">
        <v>1</v>
      </c>
      <c r="F13" s="157" t="s">
        <v>118</v>
      </c>
      <c r="G13" s="157" t="s">
        <v>119</v>
      </c>
      <c r="H13" s="156" t="s">
        <v>96</v>
      </c>
      <c r="I13" s="156" t="s">
        <v>120</v>
      </c>
      <c r="J13" s="156" t="s">
        <v>121</v>
      </c>
      <c r="K13" s="156">
        <v>0.5</v>
      </c>
      <c r="L13" s="170"/>
      <c r="M13" s="155"/>
    </row>
    <row r="14" s="136" customFormat="1" customHeight="1" spans="1:13">
      <c r="A14" s="155">
        <v>8</v>
      </c>
      <c r="B14" s="156" t="s">
        <v>86</v>
      </c>
      <c r="C14" s="156" t="s">
        <v>122</v>
      </c>
      <c r="D14" s="156">
        <v>1</v>
      </c>
      <c r="E14" s="156">
        <v>2</v>
      </c>
      <c r="F14" s="157" t="s">
        <v>123</v>
      </c>
      <c r="G14" s="157" t="s">
        <v>124</v>
      </c>
      <c r="H14" s="156" t="s">
        <v>96</v>
      </c>
      <c r="I14" s="156" t="s">
        <v>125</v>
      </c>
      <c r="J14" s="156" t="s">
        <v>126</v>
      </c>
      <c r="K14" s="156">
        <v>0.5</v>
      </c>
      <c r="L14" s="170"/>
      <c r="M14" s="155"/>
    </row>
    <row r="15" s="136" customFormat="1" customHeight="1" spans="1:13">
      <c r="A15" s="155">
        <v>9</v>
      </c>
      <c r="B15" s="156" t="s">
        <v>86</v>
      </c>
      <c r="C15" s="156" t="s">
        <v>127</v>
      </c>
      <c r="D15" s="156">
        <v>1</v>
      </c>
      <c r="E15" s="156">
        <v>2</v>
      </c>
      <c r="F15" s="157" t="s">
        <v>128</v>
      </c>
      <c r="G15" s="157" t="s">
        <v>129</v>
      </c>
      <c r="H15" s="156" t="s">
        <v>90</v>
      </c>
      <c r="I15" s="156" t="s">
        <v>130</v>
      </c>
      <c r="J15" s="156" t="s">
        <v>126</v>
      </c>
      <c r="K15" s="156">
        <v>0.5</v>
      </c>
      <c r="L15" s="170"/>
      <c r="M15" s="155"/>
    </row>
    <row r="16" s="136" customFormat="1" customHeight="1" spans="1:13">
      <c r="A16" s="155">
        <v>10</v>
      </c>
      <c r="B16" s="156" t="s">
        <v>86</v>
      </c>
      <c r="C16" s="156" t="s">
        <v>131</v>
      </c>
      <c r="D16" s="156">
        <v>1</v>
      </c>
      <c r="E16" s="156">
        <v>2</v>
      </c>
      <c r="F16" s="157" t="s">
        <v>132</v>
      </c>
      <c r="G16" s="157" t="s">
        <v>133</v>
      </c>
      <c r="H16" s="156" t="s">
        <v>90</v>
      </c>
      <c r="I16" s="156" t="s">
        <v>134</v>
      </c>
      <c r="J16" s="156" t="s">
        <v>135</v>
      </c>
      <c r="K16" s="156">
        <v>0.5</v>
      </c>
      <c r="L16" s="170"/>
      <c r="M16" s="155"/>
    </row>
    <row r="17" s="136" customFormat="1" customHeight="1" spans="1:13">
      <c r="A17" s="155">
        <v>11</v>
      </c>
      <c r="B17" s="156" t="s">
        <v>86</v>
      </c>
      <c r="C17" s="156" t="s">
        <v>136</v>
      </c>
      <c r="D17" s="156">
        <v>1</v>
      </c>
      <c r="E17" s="156">
        <v>2</v>
      </c>
      <c r="F17" s="157" t="s">
        <v>137</v>
      </c>
      <c r="G17" s="157" t="s">
        <v>138</v>
      </c>
      <c r="H17" s="156" t="s">
        <v>96</v>
      </c>
      <c r="I17" s="156" t="s">
        <v>139</v>
      </c>
      <c r="J17" s="156" t="s">
        <v>107</v>
      </c>
      <c r="K17" s="156">
        <v>0.5</v>
      </c>
      <c r="L17" s="170"/>
      <c r="M17" s="155"/>
    </row>
    <row r="18" s="136" customFormat="1" customHeight="1" spans="1:13">
      <c r="A18" s="155">
        <v>12</v>
      </c>
      <c r="B18" s="156" t="s">
        <v>86</v>
      </c>
      <c r="C18" s="156" t="s">
        <v>140</v>
      </c>
      <c r="D18" s="156">
        <v>1</v>
      </c>
      <c r="E18" s="156">
        <v>2</v>
      </c>
      <c r="F18" s="157" t="s">
        <v>141</v>
      </c>
      <c r="G18" s="157" t="s">
        <v>142</v>
      </c>
      <c r="H18" s="156" t="s">
        <v>90</v>
      </c>
      <c r="I18" s="156" t="s">
        <v>143</v>
      </c>
      <c r="J18" s="156" t="s">
        <v>92</v>
      </c>
      <c r="K18" s="156">
        <v>0.5</v>
      </c>
      <c r="L18" s="170"/>
      <c r="M18" s="155"/>
    </row>
    <row r="19" s="136" customFormat="1" customHeight="1" spans="1:13">
      <c r="A19" s="155">
        <v>13</v>
      </c>
      <c r="B19" s="156" t="s">
        <v>86</v>
      </c>
      <c r="C19" s="156" t="s">
        <v>144</v>
      </c>
      <c r="D19" s="156">
        <v>1</v>
      </c>
      <c r="E19" s="156">
        <v>1</v>
      </c>
      <c r="F19" s="157" t="s">
        <v>145</v>
      </c>
      <c r="G19" s="157" t="s">
        <v>146</v>
      </c>
      <c r="H19" s="156" t="s">
        <v>90</v>
      </c>
      <c r="I19" s="156" t="s">
        <v>147</v>
      </c>
      <c r="J19" s="156" t="s">
        <v>107</v>
      </c>
      <c r="K19" s="156">
        <v>0.5</v>
      </c>
      <c r="L19" s="170"/>
      <c r="M19" s="155"/>
    </row>
    <row r="20" s="136" customFormat="1" customHeight="1" spans="1:13">
      <c r="A20" s="155">
        <v>14</v>
      </c>
      <c r="B20" s="156" t="s">
        <v>86</v>
      </c>
      <c r="C20" s="156" t="s">
        <v>148</v>
      </c>
      <c r="D20" s="156">
        <v>1</v>
      </c>
      <c r="E20" s="156">
        <v>2</v>
      </c>
      <c r="F20" s="157" t="s">
        <v>149</v>
      </c>
      <c r="G20" s="157" t="s">
        <v>150</v>
      </c>
      <c r="H20" s="156" t="s">
        <v>96</v>
      </c>
      <c r="I20" s="156" t="s">
        <v>151</v>
      </c>
      <c r="J20" s="156" t="s">
        <v>126</v>
      </c>
      <c r="K20" s="156">
        <v>0.5</v>
      </c>
      <c r="L20" s="170"/>
      <c r="M20" s="155"/>
    </row>
    <row r="21" s="136" customFormat="1" customHeight="1" spans="1:13">
      <c r="A21" s="155">
        <v>15</v>
      </c>
      <c r="B21" s="156" t="s">
        <v>86</v>
      </c>
      <c r="C21" s="156" t="s">
        <v>152</v>
      </c>
      <c r="D21" s="156">
        <v>1</v>
      </c>
      <c r="E21" s="156">
        <v>2</v>
      </c>
      <c r="F21" s="157" t="s">
        <v>153</v>
      </c>
      <c r="G21" s="157" t="s">
        <v>154</v>
      </c>
      <c r="H21" s="156" t="s">
        <v>96</v>
      </c>
      <c r="I21" s="156" t="s">
        <v>155</v>
      </c>
      <c r="J21" s="156" t="s">
        <v>156</v>
      </c>
      <c r="K21" s="156">
        <v>0.5</v>
      </c>
      <c r="L21" s="170"/>
      <c r="M21" s="155"/>
    </row>
    <row r="22" s="136" customFormat="1" customHeight="1" spans="1:13">
      <c r="A22" s="155">
        <v>16</v>
      </c>
      <c r="B22" s="156" t="s">
        <v>86</v>
      </c>
      <c r="C22" s="156" t="s">
        <v>157</v>
      </c>
      <c r="D22" s="156">
        <v>1</v>
      </c>
      <c r="E22" s="156">
        <v>2</v>
      </c>
      <c r="F22" s="157" t="s">
        <v>158</v>
      </c>
      <c r="G22" s="157" t="s">
        <v>159</v>
      </c>
      <c r="H22" s="156" t="s">
        <v>90</v>
      </c>
      <c r="I22" s="156" t="s">
        <v>160</v>
      </c>
      <c r="J22" s="156" t="s">
        <v>126</v>
      </c>
      <c r="K22" s="156">
        <v>0.5</v>
      </c>
      <c r="L22" s="170"/>
      <c r="M22" s="155"/>
    </row>
    <row r="23" s="136" customFormat="1" customHeight="1" spans="1:13">
      <c r="A23" s="155">
        <v>17</v>
      </c>
      <c r="B23" s="156" t="s">
        <v>86</v>
      </c>
      <c r="C23" s="156" t="s">
        <v>161</v>
      </c>
      <c r="D23" s="156">
        <v>1</v>
      </c>
      <c r="E23" s="156">
        <v>3</v>
      </c>
      <c r="F23" s="157" t="s">
        <v>162</v>
      </c>
      <c r="G23" s="157" t="s">
        <v>163</v>
      </c>
      <c r="H23" s="156" t="s">
        <v>90</v>
      </c>
      <c r="I23" s="156" t="s">
        <v>164</v>
      </c>
      <c r="J23" s="156" t="s">
        <v>165</v>
      </c>
      <c r="K23" s="156">
        <v>0.5</v>
      </c>
      <c r="L23" s="170"/>
      <c r="M23" s="155"/>
    </row>
    <row r="24" s="136" customFormat="1" customHeight="1" spans="1:13">
      <c r="A24" s="155">
        <v>18</v>
      </c>
      <c r="B24" s="156" t="s">
        <v>86</v>
      </c>
      <c r="C24" s="156" t="s">
        <v>166</v>
      </c>
      <c r="D24" s="156">
        <v>1</v>
      </c>
      <c r="E24" s="156">
        <v>2</v>
      </c>
      <c r="F24" s="157" t="s">
        <v>167</v>
      </c>
      <c r="G24" s="157" t="s">
        <v>168</v>
      </c>
      <c r="H24" s="156" t="s">
        <v>96</v>
      </c>
      <c r="I24" s="156" t="s">
        <v>169</v>
      </c>
      <c r="J24" s="156" t="s">
        <v>165</v>
      </c>
      <c r="K24" s="156">
        <v>0.5</v>
      </c>
      <c r="L24" s="170"/>
      <c r="M24" s="155"/>
    </row>
    <row r="25" s="136" customFormat="1" customHeight="1" spans="1:13">
      <c r="A25" s="155">
        <v>19</v>
      </c>
      <c r="B25" s="158" t="s">
        <v>170</v>
      </c>
      <c r="C25" s="159" t="s">
        <v>171</v>
      </c>
      <c r="D25" s="156">
        <v>1</v>
      </c>
      <c r="E25" s="158">
        <v>2</v>
      </c>
      <c r="F25" s="257" t="s">
        <v>172</v>
      </c>
      <c r="G25" s="160" t="s">
        <v>173</v>
      </c>
      <c r="H25" s="159" t="s">
        <v>90</v>
      </c>
      <c r="I25" s="156" t="s">
        <v>174</v>
      </c>
      <c r="J25" s="159" t="s">
        <v>121</v>
      </c>
      <c r="K25" s="156">
        <v>0.5</v>
      </c>
      <c r="L25" s="170"/>
      <c r="M25" s="155"/>
    </row>
    <row r="26" s="136" customFormat="1" customHeight="1" spans="1:13">
      <c r="A26" s="155">
        <v>20</v>
      </c>
      <c r="B26" s="158" t="s">
        <v>170</v>
      </c>
      <c r="C26" s="159" t="s">
        <v>175</v>
      </c>
      <c r="D26" s="156">
        <v>1</v>
      </c>
      <c r="E26" s="158">
        <v>2</v>
      </c>
      <c r="F26" s="257" t="s">
        <v>176</v>
      </c>
      <c r="G26" s="160" t="s">
        <v>177</v>
      </c>
      <c r="H26" s="159" t="s">
        <v>90</v>
      </c>
      <c r="I26" s="156" t="s">
        <v>178</v>
      </c>
      <c r="J26" s="159" t="s">
        <v>126</v>
      </c>
      <c r="K26" s="156">
        <v>0.5</v>
      </c>
      <c r="L26" s="170"/>
      <c r="M26" s="155"/>
    </row>
    <row r="27" s="136" customFormat="1" customHeight="1" spans="1:13">
      <c r="A27" s="155">
        <v>21</v>
      </c>
      <c r="B27" s="158" t="s">
        <v>170</v>
      </c>
      <c r="C27" s="156" t="s">
        <v>179</v>
      </c>
      <c r="D27" s="156">
        <v>1</v>
      </c>
      <c r="E27" s="156">
        <v>2</v>
      </c>
      <c r="F27" s="258" t="s">
        <v>180</v>
      </c>
      <c r="G27" s="157" t="s">
        <v>181</v>
      </c>
      <c r="H27" s="156" t="s">
        <v>182</v>
      </c>
      <c r="I27" s="156" t="s">
        <v>183</v>
      </c>
      <c r="J27" s="156" t="s">
        <v>107</v>
      </c>
      <c r="K27" s="156">
        <v>0.5</v>
      </c>
      <c r="L27" s="170"/>
      <c r="M27" s="155"/>
    </row>
    <row r="28" s="136" customFormat="1" customHeight="1" spans="1:13">
      <c r="A28" s="155">
        <v>22</v>
      </c>
      <c r="B28" s="158" t="s">
        <v>170</v>
      </c>
      <c r="C28" s="156" t="s">
        <v>184</v>
      </c>
      <c r="D28" s="156">
        <v>1</v>
      </c>
      <c r="E28" s="156">
        <v>1</v>
      </c>
      <c r="F28" s="258" t="s">
        <v>185</v>
      </c>
      <c r="G28" s="258" t="s">
        <v>186</v>
      </c>
      <c r="H28" s="156" t="s">
        <v>90</v>
      </c>
      <c r="I28" s="156" t="s">
        <v>187</v>
      </c>
      <c r="J28" s="156" t="s">
        <v>188</v>
      </c>
      <c r="K28" s="156">
        <v>0.5</v>
      </c>
      <c r="L28" s="170"/>
      <c r="M28" s="155"/>
    </row>
    <row r="29" s="136" customFormat="1" customHeight="1" spans="1:13">
      <c r="A29" s="155">
        <v>23</v>
      </c>
      <c r="B29" s="158" t="s">
        <v>170</v>
      </c>
      <c r="C29" s="156" t="s">
        <v>189</v>
      </c>
      <c r="D29" s="156">
        <v>1</v>
      </c>
      <c r="E29" s="156">
        <v>2</v>
      </c>
      <c r="F29" s="258" t="s">
        <v>190</v>
      </c>
      <c r="G29" s="258" t="s">
        <v>191</v>
      </c>
      <c r="H29" s="156" t="s">
        <v>90</v>
      </c>
      <c r="I29" s="156" t="s">
        <v>192</v>
      </c>
      <c r="J29" s="156" t="s">
        <v>188</v>
      </c>
      <c r="K29" s="156">
        <v>0.5</v>
      </c>
      <c r="L29" s="170"/>
      <c r="M29" s="155"/>
    </row>
    <row r="30" s="136" customFormat="1" customHeight="1" spans="1:13">
      <c r="A30" s="155">
        <v>24</v>
      </c>
      <c r="B30" s="158" t="s">
        <v>170</v>
      </c>
      <c r="C30" s="156" t="s">
        <v>193</v>
      </c>
      <c r="D30" s="156">
        <v>1</v>
      </c>
      <c r="E30" s="156">
        <v>2</v>
      </c>
      <c r="F30" s="258" t="s">
        <v>194</v>
      </c>
      <c r="G30" s="258" t="s">
        <v>195</v>
      </c>
      <c r="H30" s="156" t="s">
        <v>90</v>
      </c>
      <c r="I30" s="156" t="s">
        <v>196</v>
      </c>
      <c r="J30" s="156" t="s">
        <v>188</v>
      </c>
      <c r="K30" s="156">
        <v>0.5</v>
      </c>
      <c r="L30" s="170"/>
      <c r="M30" s="155"/>
    </row>
    <row r="31" s="136" customFormat="1" customHeight="1" spans="1:13">
      <c r="A31" s="155">
        <v>25</v>
      </c>
      <c r="B31" s="158" t="s">
        <v>170</v>
      </c>
      <c r="C31" s="156" t="s">
        <v>197</v>
      </c>
      <c r="D31" s="156">
        <v>1</v>
      </c>
      <c r="E31" s="156">
        <v>1</v>
      </c>
      <c r="F31" s="258" t="s">
        <v>198</v>
      </c>
      <c r="G31" s="258" t="s">
        <v>199</v>
      </c>
      <c r="H31" s="156" t="s">
        <v>90</v>
      </c>
      <c r="I31" s="156" t="s">
        <v>200</v>
      </c>
      <c r="J31" s="156" t="s">
        <v>121</v>
      </c>
      <c r="K31" s="156">
        <v>0.5</v>
      </c>
      <c r="L31" s="170"/>
      <c r="M31" s="155"/>
    </row>
    <row r="32" s="136" customFormat="1" customHeight="1" spans="1:13">
      <c r="A32" s="155">
        <v>26</v>
      </c>
      <c r="B32" s="158" t="s">
        <v>170</v>
      </c>
      <c r="C32" s="156" t="s">
        <v>201</v>
      </c>
      <c r="D32" s="156">
        <v>1</v>
      </c>
      <c r="E32" s="156">
        <v>2</v>
      </c>
      <c r="F32" s="258" t="s">
        <v>202</v>
      </c>
      <c r="G32" s="258" t="s">
        <v>203</v>
      </c>
      <c r="H32" s="156" t="s">
        <v>90</v>
      </c>
      <c r="I32" s="156" t="s">
        <v>204</v>
      </c>
      <c r="J32" s="156" t="s">
        <v>107</v>
      </c>
      <c r="K32" s="156">
        <v>0.5</v>
      </c>
      <c r="L32" s="170"/>
      <c r="M32" s="155"/>
    </row>
    <row r="33" s="136" customFormat="1" customHeight="1" spans="1:13">
      <c r="A33" s="155">
        <v>27</v>
      </c>
      <c r="B33" s="158" t="s">
        <v>170</v>
      </c>
      <c r="C33" s="156" t="s">
        <v>205</v>
      </c>
      <c r="D33" s="156">
        <v>1</v>
      </c>
      <c r="E33" s="156">
        <v>1</v>
      </c>
      <c r="F33" s="258" t="s">
        <v>206</v>
      </c>
      <c r="G33" s="258" t="s">
        <v>207</v>
      </c>
      <c r="H33" s="156" t="s">
        <v>90</v>
      </c>
      <c r="I33" s="156" t="s">
        <v>208</v>
      </c>
      <c r="J33" s="156" t="s">
        <v>126</v>
      </c>
      <c r="K33" s="156">
        <v>0.5</v>
      </c>
      <c r="L33" s="170"/>
      <c r="M33" s="155"/>
    </row>
    <row r="34" s="136" customFormat="1" customHeight="1" spans="1:13">
      <c r="A34" s="155">
        <v>28</v>
      </c>
      <c r="B34" s="158" t="s">
        <v>170</v>
      </c>
      <c r="C34" s="159" t="s">
        <v>209</v>
      </c>
      <c r="D34" s="156">
        <v>1</v>
      </c>
      <c r="E34" s="158">
        <v>4</v>
      </c>
      <c r="F34" s="257" t="s">
        <v>210</v>
      </c>
      <c r="G34" s="257" t="s">
        <v>211</v>
      </c>
      <c r="H34" s="159" t="s">
        <v>182</v>
      </c>
      <c r="I34" s="156"/>
      <c r="J34" s="159"/>
      <c r="K34" s="156">
        <v>0.5</v>
      </c>
      <c r="L34" s="170"/>
      <c r="M34" s="155" t="s">
        <v>70</v>
      </c>
    </row>
    <row r="35" s="136" customFormat="1" customHeight="1" spans="1:13">
      <c r="A35" s="155">
        <v>29</v>
      </c>
      <c r="B35" s="158" t="s">
        <v>170</v>
      </c>
      <c r="C35" s="159" t="s">
        <v>212</v>
      </c>
      <c r="D35" s="156">
        <v>1</v>
      </c>
      <c r="E35" s="158">
        <v>4</v>
      </c>
      <c r="F35" s="257" t="s">
        <v>213</v>
      </c>
      <c r="G35" s="257" t="s">
        <v>214</v>
      </c>
      <c r="H35" s="161" t="s">
        <v>182</v>
      </c>
      <c r="I35" s="156"/>
      <c r="J35" s="159"/>
      <c r="K35" s="156">
        <v>0.5</v>
      </c>
      <c r="L35" s="170"/>
      <c r="M35" s="155" t="s">
        <v>70</v>
      </c>
    </row>
    <row r="36" s="136" customFormat="1" customHeight="1" spans="1:13">
      <c r="A36" s="155">
        <v>30</v>
      </c>
      <c r="B36" s="158" t="s">
        <v>170</v>
      </c>
      <c r="C36" s="159" t="s">
        <v>215</v>
      </c>
      <c r="D36" s="156">
        <v>1</v>
      </c>
      <c r="E36" s="158">
        <v>1</v>
      </c>
      <c r="F36" s="257" t="s">
        <v>216</v>
      </c>
      <c r="G36" s="257" t="s">
        <v>217</v>
      </c>
      <c r="H36" s="159" t="s">
        <v>182</v>
      </c>
      <c r="I36" s="156" t="s">
        <v>218</v>
      </c>
      <c r="J36" s="159" t="s">
        <v>156</v>
      </c>
      <c r="K36" s="156">
        <v>0.5</v>
      </c>
      <c r="L36" s="170"/>
      <c r="M36" s="155"/>
    </row>
    <row r="37" s="136" customFormat="1" customHeight="1" spans="1:13">
      <c r="A37" s="155">
        <v>31</v>
      </c>
      <c r="B37" s="158" t="s">
        <v>170</v>
      </c>
      <c r="C37" s="159" t="s">
        <v>219</v>
      </c>
      <c r="D37" s="156">
        <v>1</v>
      </c>
      <c r="E37" s="158">
        <v>1</v>
      </c>
      <c r="F37" s="257" t="s">
        <v>220</v>
      </c>
      <c r="G37" s="257" t="s">
        <v>221</v>
      </c>
      <c r="H37" s="159" t="s">
        <v>222</v>
      </c>
      <c r="I37" s="156" t="s">
        <v>187</v>
      </c>
      <c r="J37" s="159" t="s">
        <v>126</v>
      </c>
      <c r="K37" s="156">
        <v>0.5</v>
      </c>
      <c r="L37" s="170"/>
      <c r="M37" s="155"/>
    </row>
    <row r="38" s="136" customFormat="1" customHeight="1" spans="1:13">
      <c r="A38" s="155">
        <v>32</v>
      </c>
      <c r="B38" s="158" t="s">
        <v>170</v>
      </c>
      <c r="C38" s="158" t="s">
        <v>223</v>
      </c>
      <c r="D38" s="156">
        <v>1</v>
      </c>
      <c r="E38" s="158">
        <v>3</v>
      </c>
      <c r="F38" s="162" t="s">
        <v>224</v>
      </c>
      <c r="G38" s="162" t="s">
        <v>225</v>
      </c>
      <c r="H38" s="159" t="s">
        <v>222</v>
      </c>
      <c r="I38" s="156" t="s">
        <v>200</v>
      </c>
      <c r="J38" s="159" t="s">
        <v>126</v>
      </c>
      <c r="K38" s="156">
        <v>0.5</v>
      </c>
      <c r="L38" s="170"/>
      <c r="M38" s="155"/>
    </row>
    <row r="39" s="136" customFormat="1" customHeight="1" spans="1:13">
      <c r="A39" s="155">
        <v>33</v>
      </c>
      <c r="B39" s="158" t="s">
        <v>170</v>
      </c>
      <c r="C39" s="158" t="s">
        <v>226</v>
      </c>
      <c r="D39" s="156">
        <v>1</v>
      </c>
      <c r="E39" s="158">
        <v>3</v>
      </c>
      <c r="F39" s="162" t="s">
        <v>227</v>
      </c>
      <c r="G39" s="162" t="s">
        <v>228</v>
      </c>
      <c r="H39" s="159" t="s">
        <v>222</v>
      </c>
      <c r="I39" s="156" t="s">
        <v>229</v>
      </c>
      <c r="J39" s="159" t="s">
        <v>126</v>
      </c>
      <c r="K39" s="156">
        <v>0.5</v>
      </c>
      <c r="L39" s="170"/>
      <c r="M39" s="155"/>
    </row>
    <row r="40" s="136" customFormat="1" customHeight="1" spans="1:13">
      <c r="A40" s="155">
        <v>34</v>
      </c>
      <c r="B40" s="158" t="s">
        <v>170</v>
      </c>
      <c r="C40" s="158" t="s">
        <v>230</v>
      </c>
      <c r="D40" s="156">
        <v>1</v>
      </c>
      <c r="E40" s="158">
        <v>1</v>
      </c>
      <c r="F40" s="162" t="s">
        <v>231</v>
      </c>
      <c r="G40" s="162" t="s">
        <v>232</v>
      </c>
      <c r="H40" s="159" t="s">
        <v>222</v>
      </c>
      <c r="I40" s="156" t="s">
        <v>233</v>
      </c>
      <c r="J40" s="159" t="s">
        <v>234</v>
      </c>
      <c r="K40" s="156">
        <v>0.5</v>
      </c>
      <c r="L40" s="170"/>
      <c r="M40" s="155"/>
    </row>
    <row r="41" s="136" customFormat="1" customHeight="1" spans="1:13">
      <c r="A41" s="155">
        <v>35</v>
      </c>
      <c r="B41" s="158" t="s">
        <v>170</v>
      </c>
      <c r="C41" s="158" t="s">
        <v>235</v>
      </c>
      <c r="D41" s="156">
        <v>1</v>
      </c>
      <c r="E41" s="158">
        <v>2</v>
      </c>
      <c r="F41" s="162" t="s">
        <v>236</v>
      </c>
      <c r="G41" s="162" t="s">
        <v>237</v>
      </c>
      <c r="H41" s="159" t="s">
        <v>222</v>
      </c>
      <c r="I41" s="156" t="s">
        <v>238</v>
      </c>
      <c r="J41" s="159" t="s">
        <v>126</v>
      </c>
      <c r="K41" s="156">
        <v>0.5</v>
      </c>
      <c r="L41" s="170"/>
      <c r="M41" s="155"/>
    </row>
    <row r="42" s="136" customFormat="1" customHeight="1" spans="1:13">
      <c r="A42" s="155">
        <v>36</v>
      </c>
      <c r="B42" s="158" t="s">
        <v>170</v>
      </c>
      <c r="C42" s="158" t="s">
        <v>239</v>
      </c>
      <c r="D42" s="156">
        <v>1</v>
      </c>
      <c r="E42" s="158">
        <v>4</v>
      </c>
      <c r="F42" s="162" t="s">
        <v>240</v>
      </c>
      <c r="G42" s="162" t="s">
        <v>241</v>
      </c>
      <c r="H42" s="159" t="s">
        <v>222</v>
      </c>
      <c r="I42" s="156" t="s">
        <v>242</v>
      </c>
      <c r="J42" s="159" t="s">
        <v>126</v>
      </c>
      <c r="K42" s="156">
        <v>0.5</v>
      </c>
      <c r="L42" s="170"/>
      <c r="M42" s="155"/>
    </row>
    <row r="43" s="136" customFormat="1" customHeight="1" spans="1:13">
      <c r="A43" s="155">
        <v>37</v>
      </c>
      <c r="B43" s="158" t="s">
        <v>170</v>
      </c>
      <c r="C43" s="158" t="s">
        <v>243</v>
      </c>
      <c r="D43" s="156">
        <v>1</v>
      </c>
      <c r="E43" s="158">
        <v>2</v>
      </c>
      <c r="F43" s="162" t="s">
        <v>244</v>
      </c>
      <c r="G43" s="162" t="s">
        <v>245</v>
      </c>
      <c r="H43" s="159" t="s">
        <v>222</v>
      </c>
      <c r="I43" s="156" t="s">
        <v>246</v>
      </c>
      <c r="J43" s="159" t="s">
        <v>126</v>
      </c>
      <c r="K43" s="156">
        <v>0.5</v>
      </c>
      <c r="L43" s="170"/>
      <c r="M43" s="155"/>
    </row>
    <row r="44" s="136" customFormat="1" customHeight="1" spans="1:13">
      <c r="A44" s="155">
        <v>38</v>
      </c>
      <c r="B44" s="158" t="s">
        <v>170</v>
      </c>
      <c r="C44" s="158" t="s">
        <v>247</v>
      </c>
      <c r="D44" s="156">
        <v>1</v>
      </c>
      <c r="E44" s="158">
        <v>2</v>
      </c>
      <c r="F44" s="162" t="s">
        <v>248</v>
      </c>
      <c r="G44" s="162" t="s">
        <v>249</v>
      </c>
      <c r="H44" s="159" t="s">
        <v>222</v>
      </c>
      <c r="I44" s="156" t="s">
        <v>250</v>
      </c>
      <c r="J44" s="159" t="s">
        <v>251</v>
      </c>
      <c r="K44" s="156">
        <v>0.5</v>
      </c>
      <c r="L44" s="170"/>
      <c r="M44" s="155"/>
    </row>
    <row r="45" s="136" customFormat="1" customHeight="1" spans="1:13">
      <c r="A45" s="155">
        <v>39</v>
      </c>
      <c r="B45" s="158" t="s">
        <v>252</v>
      </c>
      <c r="C45" s="158" t="s">
        <v>253</v>
      </c>
      <c r="D45" s="156">
        <v>1</v>
      </c>
      <c r="E45" s="158">
        <v>1</v>
      </c>
      <c r="F45" s="259" t="s">
        <v>254</v>
      </c>
      <c r="G45" s="259" t="s">
        <v>255</v>
      </c>
      <c r="H45" s="158" t="s">
        <v>96</v>
      </c>
      <c r="I45" s="156" t="s">
        <v>256</v>
      </c>
      <c r="J45" s="158" t="s">
        <v>116</v>
      </c>
      <c r="K45" s="156">
        <v>0.5</v>
      </c>
      <c r="L45" s="170"/>
      <c r="M45" s="155"/>
    </row>
    <row r="46" s="136" customFormat="1" customHeight="1" spans="1:13">
      <c r="A46" s="155">
        <v>40</v>
      </c>
      <c r="B46" s="158" t="s">
        <v>252</v>
      </c>
      <c r="C46" s="158" t="s">
        <v>257</v>
      </c>
      <c r="D46" s="156">
        <v>1</v>
      </c>
      <c r="E46" s="164">
        <v>2</v>
      </c>
      <c r="F46" s="259" t="s">
        <v>254</v>
      </c>
      <c r="G46" s="163" t="s">
        <v>258</v>
      </c>
      <c r="H46" s="158" t="s">
        <v>96</v>
      </c>
      <c r="I46" s="156" t="s">
        <v>259</v>
      </c>
      <c r="J46" s="158" t="s">
        <v>126</v>
      </c>
      <c r="K46" s="156">
        <v>0.5</v>
      </c>
      <c r="L46" s="170"/>
      <c r="M46" s="155"/>
    </row>
    <row r="47" s="136" customFormat="1" customHeight="1" spans="1:13">
      <c r="A47" s="155">
        <v>41</v>
      </c>
      <c r="B47" s="158" t="s">
        <v>252</v>
      </c>
      <c r="C47" s="158" t="s">
        <v>260</v>
      </c>
      <c r="D47" s="156">
        <v>1</v>
      </c>
      <c r="E47" s="164">
        <v>2</v>
      </c>
      <c r="F47" s="163" t="s">
        <v>261</v>
      </c>
      <c r="G47" s="259" t="s">
        <v>262</v>
      </c>
      <c r="H47" s="158" t="s">
        <v>96</v>
      </c>
      <c r="I47" s="156" t="s">
        <v>263</v>
      </c>
      <c r="J47" s="158" t="s">
        <v>126</v>
      </c>
      <c r="K47" s="156">
        <v>0.5</v>
      </c>
      <c r="L47" s="170"/>
      <c r="M47" s="155"/>
    </row>
    <row r="48" s="136" customFormat="1" customHeight="1" spans="1:13">
      <c r="A48" s="155">
        <v>42</v>
      </c>
      <c r="B48" s="158" t="s">
        <v>252</v>
      </c>
      <c r="C48" s="158" t="s">
        <v>264</v>
      </c>
      <c r="D48" s="156">
        <v>1</v>
      </c>
      <c r="E48" s="164">
        <v>3</v>
      </c>
      <c r="F48" s="259" t="s">
        <v>265</v>
      </c>
      <c r="G48" s="259" t="s">
        <v>266</v>
      </c>
      <c r="H48" s="156" t="s">
        <v>90</v>
      </c>
      <c r="I48" s="156" t="s">
        <v>267</v>
      </c>
      <c r="J48" s="158" t="s">
        <v>116</v>
      </c>
      <c r="K48" s="156">
        <v>0.5</v>
      </c>
      <c r="L48" s="170"/>
      <c r="M48" s="155"/>
    </row>
    <row r="49" s="136" customFormat="1" customHeight="1" spans="1:13">
      <c r="A49" s="155">
        <v>43</v>
      </c>
      <c r="B49" s="158" t="s">
        <v>252</v>
      </c>
      <c r="C49" s="158" t="s">
        <v>268</v>
      </c>
      <c r="D49" s="156">
        <v>1</v>
      </c>
      <c r="E49" s="158">
        <v>4</v>
      </c>
      <c r="F49" s="163" t="s">
        <v>269</v>
      </c>
      <c r="G49" s="163" t="s">
        <v>270</v>
      </c>
      <c r="H49" s="158" t="s">
        <v>271</v>
      </c>
      <c r="I49" s="156"/>
      <c r="J49" s="158"/>
      <c r="K49" s="156">
        <v>0.5</v>
      </c>
      <c r="L49" s="170"/>
      <c r="M49" s="155" t="s">
        <v>70</v>
      </c>
    </row>
    <row r="50" s="136" customFormat="1" customHeight="1" spans="1:13">
      <c r="A50" s="155">
        <v>44</v>
      </c>
      <c r="B50" s="158" t="s">
        <v>252</v>
      </c>
      <c r="C50" s="158" t="s">
        <v>272</v>
      </c>
      <c r="D50" s="156">
        <v>1</v>
      </c>
      <c r="E50" s="158">
        <v>5</v>
      </c>
      <c r="F50" s="163" t="s">
        <v>273</v>
      </c>
      <c r="G50" s="163" t="s">
        <v>274</v>
      </c>
      <c r="H50" s="156" t="s">
        <v>90</v>
      </c>
      <c r="I50" s="156" t="s">
        <v>275</v>
      </c>
      <c r="J50" s="158" t="s">
        <v>126</v>
      </c>
      <c r="K50" s="156">
        <v>0.5</v>
      </c>
      <c r="L50" s="170"/>
      <c r="M50" s="155"/>
    </row>
    <row r="51" s="136" customFormat="1" customHeight="1" spans="1:13">
      <c r="A51" s="155">
        <v>45</v>
      </c>
      <c r="B51" s="158" t="s">
        <v>252</v>
      </c>
      <c r="C51" s="158" t="s">
        <v>276</v>
      </c>
      <c r="D51" s="156">
        <v>1</v>
      </c>
      <c r="E51" s="158">
        <v>2</v>
      </c>
      <c r="F51" s="163" t="s">
        <v>277</v>
      </c>
      <c r="G51" s="163" t="s">
        <v>278</v>
      </c>
      <c r="H51" s="158" t="s">
        <v>96</v>
      </c>
      <c r="I51" s="156" t="s">
        <v>279</v>
      </c>
      <c r="J51" s="158" t="s">
        <v>116</v>
      </c>
      <c r="K51" s="156">
        <v>0.5</v>
      </c>
      <c r="L51" s="170"/>
      <c r="M51" s="155"/>
    </row>
    <row r="52" s="136" customFormat="1" customHeight="1" spans="1:13">
      <c r="A52" s="155">
        <v>46</v>
      </c>
      <c r="B52" s="158" t="s">
        <v>252</v>
      </c>
      <c r="C52" s="158" t="s">
        <v>280</v>
      </c>
      <c r="D52" s="156">
        <v>1</v>
      </c>
      <c r="E52" s="158">
        <v>3</v>
      </c>
      <c r="F52" s="163" t="s">
        <v>281</v>
      </c>
      <c r="G52" s="163" t="s">
        <v>282</v>
      </c>
      <c r="H52" s="158" t="s">
        <v>96</v>
      </c>
      <c r="I52" s="156" t="s">
        <v>283</v>
      </c>
      <c r="J52" s="158" t="s">
        <v>107</v>
      </c>
      <c r="K52" s="156">
        <v>0.5</v>
      </c>
      <c r="L52" s="170"/>
      <c r="M52" s="155"/>
    </row>
    <row r="53" s="136" customFormat="1" customHeight="1" spans="1:13">
      <c r="A53" s="155">
        <v>47</v>
      </c>
      <c r="B53" s="155" t="s">
        <v>284</v>
      </c>
      <c r="C53" s="155" t="s">
        <v>285</v>
      </c>
      <c r="D53" s="156">
        <v>1</v>
      </c>
      <c r="E53" s="164">
        <v>2</v>
      </c>
      <c r="F53" s="165" t="s">
        <v>286</v>
      </c>
      <c r="G53" s="165" t="s">
        <v>287</v>
      </c>
      <c r="H53" s="155" t="s">
        <v>90</v>
      </c>
      <c r="I53" s="155" t="s">
        <v>288</v>
      </c>
      <c r="J53" s="155" t="s">
        <v>135</v>
      </c>
      <c r="K53" s="156">
        <v>0.5</v>
      </c>
      <c r="L53" s="170"/>
      <c r="M53" s="155"/>
    </row>
    <row r="54" s="136" customFormat="1" ht="31.5" customHeight="1" spans="1:13">
      <c r="A54" s="155">
        <v>48</v>
      </c>
      <c r="B54" s="155" t="s">
        <v>284</v>
      </c>
      <c r="C54" s="155" t="s">
        <v>289</v>
      </c>
      <c r="D54" s="156">
        <v>1</v>
      </c>
      <c r="E54" s="155">
        <v>2</v>
      </c>
      <c r="F54" s="165" t="s">
        <v>290</v>
      </c>
      <c r="G54" s="165" t="s">
        <v>291</v>
      </c>
      <c r="H54" s="155" t="s">
        <v>90</v>
      </c>
      <c r="I54" s="155" t="s">
        <v>292</v>
      </c>
      <c r="J54" s="158" t="s">
        <v>126</v>
      </c>
      <c r="K54" s="156">
        <v>0.5</v>
      </c>
      <c r="L54" s="170"/>
      <c r="M54" s="155"/>
    </row>
    <row r="55" s="136" customFormat="1" customHeight="1" spans="1:13">
      <c r="A55" s="155">
        <v>49</v>
      </c>
      <c r="B55" s="155" t="s">
        <v>284</v>
      </c>
      <c r="C55" s="155" t="s">
        <v>293</v>
      </c>
      <c r="D55" s="156">
        <v>1</v>
      </c>
      <c r="E55" s="164">
        <v>1</v>
      </c>
      <c r="F55" s="165" t="s">
        <v>294</v>
      </c>
      <c r="G55" s="165" t="s">
        <v>295</v>
      </c>
      <c r="H55" s="155" t="s">
        <v>90</v>
      </c>
      <c r="I55" s="155" t="s">
        <v>296</v>
      </c>
      <c r="J55" s="158" t="s">
        <v>126</v>
      </c>
      <c r="K55" s="156">
        <v>0.5</v>
      </c>
      <c r="L55" s="170"/>
      <c r="M55" s="155"/>
    </row>
    <row r="56" s="136" customFormat="1" customHeight="1" spans="1:13">
      <c r="A56" s="155">
        <v>50</v>
      </c>
      <c r="B56" s="155" t="s">
        <v>284</v>
      </c>
      <c r="C56" s="155" t="s">
        <v>297</v>
      </c>
      <c r="D56" s="156">
        <v>1</v>
      </c>
      <c r="E56" s="155">
        <v>2</v>
      </c>
      <c r="F56" s="165" t="s">
        <v>298</v>
      </c>
      <c r="G56" s="165" t="s">
        <v>299</v>
      </c>
      <c r="H56" s="155" t="s">
        <v>90</v>
      </c>
      <c r="I56" s="155" t="s">
        <v>300</v>
      </c>
      <c r="J56" s="155" t="s">
        <v>301</v>
      </c>
      <c r="K56" s="156">
        <v>0.5</v>
      </c>
      <c r="L56" s="170"/>
      <c r="M56" s="155"/>
    </row>
    <row r="57" s="136" customFormat="1" customHeight="1" spans="1:13">
      <c r="A57" s="155">
        <v>51</v>
      </c>
      <c r="B57" s="155" t="s">
        <v>284</v>
      </c>
      <c r="C57" s="155" t="s">
        <v>302</v>
      </c>
      <c r="D57" s="156">
        <v>1</v>
      </c>
      <c r="E57" s="164">
        <v>1</v>
      </c>
      <c r="F57" s="165" t="s">
        <v>303</v>
      </c>
      <c r="G57" s="165" t="s">
        <v>304</v>
      </c>
      <c r="H57" s="155" t="s">
        <v>90</v>
      </c>
      <c r="I57" s="155" t="s">
        <v>305</v>
      </c>
      <c r="J57" s="155" t="s">
        <v>188</v>
      </c>
      <c r="K57" s="156">
        <v>0.5</v>
      </c>
      <c r="L57" s="170"/>
      <c r="M57" s="155"/>
    </row>
    <row r="58" s="136" customFormat="1" customHeight="1" spans="1:13">
      <c r="A58" s="155">
        <v>52</v>
      </c>
      <c r="B58" s="155" t="s">
        <v>284</v>
      </c>
      <c r="C58" s="155" t="s">
        <v>306</v>
      </c>
      <c r="D58" s="156">
        <v>1</v>
      </c>
      <c r="E58" s="155">
        <v>1</v>
      </c>
      <c r="F58" s="165" t="s">
        <v>307</v>
      </c>
      <c r="G58" s="165" t="s">
        <v>308</v>
      </c>
      <c r="H58" s="155" t="s">
        <v>90</v>
      </c>
      <c r="I58" s="155" t="s">
        <v>309</v>
      </c>
      <c r="J58" s="155" t="s">
        <v>107</v>
      </c>
      <c r="K58" s="156">
        <v>0.5</v>
      </c>
      <c r="L58" s="170"/>
      <c r="M58" s="155"/>
    </row>
    <row r="59" s="136" customFormat="1" customHeight="1" spans="1:13">
      <c r="A59" s="155">
        <v>53</v>
      </c>
      <c r="B59" s="155" t="s">
        <v>284</v>
      </c>
      <c r="C59" s="155" t="s">
        <v>310</v>
      </c>
      <c r="D59" s="156">
        <v>1</v>
      </c>
      <c r="E59" s="164">
        <v>2</v>
      </c>
      <c r="F59" s="165" t="s">
        <v>311</v>
      </c>
      <c r="G59" s="165" t="s">
        <v>312</v>
      </c>
      <c r="H59" s="155" t="s">
        <v>90</v>
      </c>
      <c r="I59" s="155" t="s">
        <v>313</v>
      </c>
      <c r="J59" s="155" t="s">
        <v>188</v>
      </c>
      <c r="K59" s="156">
        <v>0.5</v>
      </c>
      <c r="L59" s="170"/>
      <c r="M59" s="155"/>
    </row>
    <row r="60" s="136" customFormat="1" customHeight="1" spans="1:13">
      <c r="A60" s="155">
        <v>54</v>
      </c>
      <c r="B60" s="166" t="s">
        <v>314</v>
      </c>
      <c r="C60" s="166" t="s">
        <v>315</v>
      </c>
      <c r="D60" s="156">
        <v>1</v>
      </c>
      <c r="E60" s="167">
        <v>3</v>
      </c>
      <c r="F60" s="260" t="s">
        <v>316</v>
      </c>
      <c r="G60" s="166" t="s">
        <v>317</v>
      </c>
      <c r="H60" s="168" t="s">
        <v>182</v>
      </c>
      <c r="I60" s="156"/>
      <c r="J60" s="155"/>
      <c r="K60" s="156">
        <v>0.5</v>
      </c>
      <c r="L60" s="170"/>
      <c r="M60" s="155" t="s">
        <v>70</v>
      </c>
    </row>
    <row r="61" s="136" customFormat="1" customHeight="1" spans="1:13">
      <c r="A61" s="155">
        <v>55</v>
      </c>
      <c r="B61" s="166" t="s">
        <v>314</v>
      </c>
      <c r="C61" s="166" t="s">
        <v>318</v>
      </c>
      <c r="D61" s="156">
        <v>1</v>
      </c>
      <c r="E61" s="167">
        <v>5</v>
      </c>
      <c r="F61" s="166" t="s">
        <v>319</v>
      </c>
      <c r="G61" s="166" t="s">
        <v>320</v>
      </c>
      <c r="H61" s="168" t="s">
        <v>182</v>
      </c>
      <c r="I61" s="156"/>
      <c r="J61" s="155"/>
      <c r="K61" s="156">
        <v>0.5</v>
      </c>
      <c r="L61" s="170"/>
      <c r="M61" s="155" t="s">
        <v>70</v>
      </c>
    </row>
    <row r="62" s="136" customFormat="1" customHeight="1" spans="1:13">
      <c r="A62" s="155">
        <v>56</v>
      </c>
      <c r="B62" s="166" t="s">
        <v>314</v>
      </c>
      <c r="C62" s="166" t="s">
        <v>321</v>
      </c>
      <c r="D62" s="156">
        <v>1</v>
      </c>
      <c r="E62" s="167">
        <v>2</v>
      </c>
      <c r="F62" s="166" t="s">
        <v>322</v>
      </c>
      <c r="G62" s="261" t="s">
        <v>323</v>
      </c>
      <c r="H62" s="165" t="s">
        <v>182</v>
      </c>
      <c r="I62" s="156" t="s">
        <v>324</v>
      </c>
      <c r="J62" s="155" t="s">
        <v>92</v>
      </c>
      <c r="K62" s="156">
        <v>0.5</v>
      </c>
      <c r="L62" s="170"/>
      <c r="M62" s="155"/>
    </row>
    <row r="63" s="136" customFormat="1" customHeight="1" spans="1:13">
      <c r="A63" s="155">
        <v>57</v>
      </c>
      <c r="B63" s="166" t="s">
        <v>314</v>
      </c>
      <c r="C63" s="166" t="s">
        <v>325</v>
      </c>
      <c r="D63" s="156">
        <v>1</v>
      </c>
      <c r="E63" s="167">
        <v>2</v>
      </c>
      <c r="F63" s="166" t="s">
        <v>326</v>
      </c>
      <c r="G63" s="261" t="s">
        <v>327</v>
      </c>
      <c r="H63" s="168" t="s">
        <v>90</v>
      </c>
      <c r="I63" s="156" t="s">
        <v>328</v>
      </c>
      <c r="J63" s="155" t="s">
        <v>92</v>
      </c>
      <c r="K63" s="156">
        <v>0.5</v>
      </c>
      <c r="L63" s="170"/>
      <c r="M63" s="155"/>
    </row>
    <row r="64" s="136" customFormat="1" customHeight="1" spans="1:13">
      <c r="A64" s="155">
        <v>58</v>
      </c>
      <c r="B64" s="166" t="s">
        <v>314</v>
      </c>
      <c r="C64" s="166" t="s">
        <v>329</v>
      </c>
      <c r="D64" s="156">
        <v>1</v>
      </c>
      <c r="E64" s="167">
        <v>1</v>
      </c>
      <c r="F64" s="166" t="s">
        <v>330</v>
      </c>
      <c r="G64" s="261" t="s">
        <v>331</v>
      </c>
      <c r="H64" s="168" t="s">
        <v>90</v>
      </c>
      <c r="I64" s="156" t="s">
        <v>332</v>
      </c>
      <c r="J64" s="155" t="s">
        <v>116</v>
      </c>
      <c r="K64" s="156">
        <v>0.5</v>
      </c>
      <c r="L64" s="170"/>
      <c r="M64" s="155"/>
    </row>
    <row r="65" s="136" customFormat="1" customHeight="1" spans="1:13">
      <c r="A65" s="155">
        <v>59</v>
      </c>
      <c r="B65" s="166" t="s">
        <v>314</v>
      </c>
      <c r="C65" s="166" t="s">
        <v>333</v>
      </c>
      <c r="D65" s="156">
        <v>1</v>
      </c>
      <c r="E65" s="167">
        <v>1</v>
      </c>
      <c r="F65" s="166" t="s">
        <v>334</v>
      </c>
      <c r="G65" s="261" t="s">
        <v>335</v>
      </c>
      <c r="H65" s="168" t="s">
        <v>336</v>
      </c>
      <c r="I65" s="156"/>
      <c r="J65" s="155"/>
      <c r="K65" s="156">
        <v>0.5</v>
      </c>
      <c r="L65" s="170"/>
      <c r="M65" s="155" t="s">
        <v>70</v>
      </c>
    </row>
    <row r="66" s="136" customFormat="1" customHeight="1" spans="1:13">
      <c r="A66" s="155">
        <v>60</v>
      </c>
      <c r="B66" s="166" t="s">
        <v>314</v>
      </c>
      <c r="C66" s="166" t="s">
        <v>337</v>
      </c>
      <c r="D66" s="156">
        <v>1</v>
      </c>
      <c r="E66" s="167">
        <v>1</v>
      </c>
      <c r="F66" s="166" t="s">
        <v>338</v>
      </c>
      <c r="G66" s="169" t="s">
        <v>339</v>
      </c>
      <c r="H66" s="168" t="s">
        <v>182</v>
      </c>
      <c r="I66" s="156" t="s">
        <v>340</v>
      </c>
      <c r="J66" s="155" t="s">
        <v>121</v>
      </c>
      <c r="K66" s="156">
        <v>0.5</v>
      </c>
      <c r="L66" s="170"/>
      <c r="M66" s="155"/>
    </row>
    <row r="67" s="136" customFormat="1" customHeight="1" spans="1:13">
      <c r="A67" s="155">
        <v>61</v>
      </c>
      <c r="B67" s="166" t="s">
        <v>314</v>
      </c>
      <c r="C67" s="166" t="s">
        <v>341</v>
      </c>
      <c r="D67" s="156">
        <v>1</v>
      </c>
      <c r="E67" s="167">
        <v>2</v>
      </c>
      <c r="F67" s="166" t="s">
        <v>342</v>
      </c>
      <c r="G67" s="261" t="s">
        <v>343</v>
      </c>
      <c r="H67" s="168" t="s">
        <v>90</v>
      </c>
      <c r="I67" s="156" t="s">
        <v>344</v>
      </c>
      <c r="J67" s="155" t="s">
        <v>92</v>
      </c>
      <c r="K67" s="156">
        <v>0.5</v>
      </c>
      <c r="L67" s="170"/>
      <c r="M67" s="155"/>
    </row>
    <row r="68" s="136" customFormat="1" customHeight="1" spans="1:13">
      <c r="A68" s="155">
        <v>62</v>
      </c>
      <c r="B68" s="166" t="s">
        <v>314</v>
      </c>
      <c r="C68" s="166" t="s">
        <v>345</v>
      </c>
      <c r="D68" s="156">
        <v>1</v>
      </c>
      <c r="E68" s="167">
        <v>2</v>
      </c>
      <c r="F68" s="166" t="s">
        <v>346</v>
      </c>
      <c r="G68" s="261" t="s">
        <v>347</v>
      </c>
      <c r="H68" s="168" t="s">
        <v>182</v>
      </c>
      <c r="I68" s="156" t="s">
        <v>348</v>
      </c>
      <c r="J68" s="155" t="s">
        <v>92</v>
      </c>
      <c r="K68" s="156">
        <v>0.5</v>
      </c>
      <c r="L68" s="170"/>
      <c r="M68" s="155"/>
    </row>
    <row r="69" s="136" customFormat="1" customHeight="1" spans="1:13">
      <c r="A69" s="155">
        <v>63</v>
      </c>
      <c r="B69" s="166" t="s">
        <v>314</v>
      </c>
      <c r="C69" s="166" t="s">
        <v>349</v>
      </c>
      <c r="D69" s="156">
        <v>1</v>
      </c>
      <c r="E69" s="167">
        <v>1</v>
      </c>
      <c r="F69" s="166" t="s">
        <v>350</v>
      </c>
      <c r="G69" s="261" t="s">
        <v>351</v>
      </c>
      <c r="H69" s="168" t="s">
        <v>182</v>
      </c>
      <c r="I69" s="156" t="s">
        <v>352</v>
      </c>
      <c r="J69" s="155" t="s">
        <v>116</v>
      </c>
      <c r="K69" s="156">
        <v>0.5</v>
      </c>
      <c r="L69" s="170"/>
      <c r="M69" s="155"/>
    </row>
    <row r="70" s="136" customFormat="1" customHeight="1" spans="1:13">
      <c r="A70" s="155">
        <v>64</v>
      </c>
      <c r="B70" s="166" t="s">
        <v>314</v>
      </c>
      <c r="C70" s="166" t="s">
        <v>353</v>
      </c>
      <c r="D70" s="156">
        <v>1</v>
      </c>
      <c r="E70" s="167">
        <v>1</v>
      </c>
      <c r="F70" s="166" t="s">
        <v>354</v>
      </c>
      <c r="G70" s="261" t="s">
        <v>355</v>
      </c>
      <c r="H70" s="168" t="s">
        <v>90</v>
      </c>
      <c r="I70" s="156" t="s">
        <v>332</v>
      </c>
      <c r="J70" s="155" t="s">
        <v>121</v>
      </c>
      <c r="K70" s="156">
        <v>0.5</v>
      </c>
      <c r="L70" s="170"/>
      <c r="M70" s="155"/>
    </row>
    <row r="71" s="136" customFormat="1" customHeight="1" spans="1:13">
      <c r="A71" s="155">
        <v>65</v>
      </c>
      <c r="B71" s="166" t="s">
        <v>314</v>
      </c>
      <c r="C71" s="166" t="s">
        <v>356</v>
      </c>
      <c r="D71" s="156">
        <v>1</v>
      </c>
      <c r="E71" s="167">
        <v>1</v>
      </c>
      <c r="F71" s="166" t="s">
        <v>357</v>
      </c>
      <c r="G71" s="261" t="s">
        <v>358</v>
      </c>
      <c r="H71" s="168" t="s">
        <v>182</v>
      </c>
      <c r="I71" s="156" t="s">
        <v>359</v>
      </c>
      <c r="J71" s="155" t="s">
        <v>360</v>
      </c>
      <c r="K71" s="156">
        <v>0.5</v>
      </c>
      <c r="L71" s="170"/>
      <c r="M71" s="155"/>
    </row>
    <row r="72" s="136" customFormat="1" customHeight="1" spans="1:13">
      <c r="A72" s="155">
        <v>66</v>
      </c>
      <c r="B72" s="166" t="s">
        <v>314</v>
      </c>
      <c r="C72" s="166" t="s">
        <v>361</v>
      </c>
      <c r="D72" s="156">
        <v>1</v>
      </c>
      <c r="E72" s="167">
        <v>1</v>
      </c>
      <c r="F72" s="166" t="s">
        <v>362</v>
      </c>
      <c r="G72" s="261" t="s">
        <v>363</v>
      </c>
      <c r="H72" s="168" t="s">
        <v>182</v>
      </c>
      <c r="I72" s="156" t="s">
        <v>364</v>
      </c>
      <c r="J72" s="155" t="s">
        <v>121</v>
      </c>
      <c r="K72" s="156">
        <v>0.5</v>
      </c>
      <c r="L72" s="170"/>
      <c r="M72" s="155"/>
    </row>
    <row r="73" s="136" customFormat="1" customHeight="1" spans="1:13">
      <c r="A73" s="155">
        <v>67</v>
      </c>
      <c r="B73" s="155" t="s">
        <v>365</v>
      </c>
      <c r="C73" s="165" t="s">
        <v>366</v>
      </c>
      <c r="D73" s="156">
        <v>1</v>
      </c>
      <c r="E73" s="171">
        <v>4</v>
      </c>
      <c r="F73" s="165" t="s">
        <v>367</v>
      </c>
      <c r="G73" s="165" t="s">
        <v>368</v>
      </c>
      <c r="H73" s="165" t="s">
        <v>182</v>
      </c>
      <c r="I73" s="156" t="s">
        <v>369</v>
      </c>
      <c r="J73" s="165" t="s">
        <v>370</v>
      </c>
      <c r="K73" s="156">
        <v>0.5</v>
      </c>
      <c r="L73" s="170"/>
      <c r="M73" s="155"/>
    </row>
    <row r="74" s="136" customFormat="1" customHeight="1" spans="1:13">
      <c r="A74" s="155">
        <v>68</v>
      </c>
      <c r="B74" s="155" t="s">
        <v>365</v>
      </c>
      <c r="C74" s="165" t="s">
        <v>371</v>
      </c>
      <c r="D74" s="156">
        <v>1</v>
      </c>
      <c r="E74" s="171">
        <v>1</v>
      </c>
      <c r="F74" s="165" t="s">
        <v>372</v>
      </c>
      <c r="G74" s="165" t="s">
        <v>373</v>
      </c>
      <c r="H74" s="165" t="s">
        <v>182</v>
      </c>
      <c r="I74" s="156" t="s">
        <v>374</v>
      </c>
      <c r="J74" s="165" t="s">
        <v>126</v>
      </c>
      <c r="K74" s="156">
        <v>0.5</v>
      </c>
      <c r="L74" s="170"/>
      <c r="M74" s="155"/>
    </row>
    <row r="75" s="136" customFormat="1" customHeight="1" spans="1:13">
      <c r="A75" s="155">
        <v>69</v>
      </c>
      <c r="B75" s="155" t="s">
        <v>365</v>
      </c>
      <c r="C75" s="165" t="s">
        <v>375</v>
      </c>
      <c r="D75" s="156">
        <v>1</v>
      </c>
      <c r="E75" s="171">
        <v>1</v>
      </c>
      <c r="F75" s="165" t="s">
        <v>376</v>
      </c>
      <c r="G75" s="165" t="s">
        <v>377</v>
      </c>
      <c r="H75" s="165" t="s">
        <v>222</v>
      </c>
      <c r="I75" s="156" t="s">
        <v>378</v>
      </c>
      <c r="J75" s="165" t="s">
        <v>379</v>
      </c>
      <c r="K75" s="156">
        <v>0.5</v>
      </c>
      <c r="L75" s="170"/>
      <c r="M75" s="155"/>
    </row>
    <row r="76" s="136" customFormat="1" customHeight="1" spans="1:13">
      <c r="A76" s="155">
        <v>70</v>
      </c>
      <c r="B76" s="155" t="s">
        <v>365</v>
      </c>
      <c r="C76" s="165" t="s">
        <v>380</v>
      </c>
      <c r="D76" s="156">
        <v>1</v>
      </c>
      <c r="E76" s="171">
        <v>1</v>
      </c>
      <c r="F76" s="165" t="s">
        <v>381</v>
      </c>
      <c r="G76" s="165" t="s">
        <v>382</v>
      </c>
      <c r="H76" s="165" t="s">
        <v>182</v>
      </c>
      <c r="I76" s="156" t="s">
        <v>383</v>
      </c>
      <c r="J76" s="165" t="s">
        <v>384</v>
      </c>
      <c r="K76" s="156">
        <v>0.5</v>
      </c>
      <c r="L76" s="170"/>
      <c r="M76" s="155"/>
    </row>
    <row r="77" s="136" customFormat="1" customHeight="1" spans="1:13">
      <c r="A77" s="155">
        <v>71</v>
      </c>
      <c r="B77" s="155" t="s">
        <v>365</v>
      </c>
      <c r="C77" s="165" t="s">
        <v>385</v>
      </c>
      <c r="D77" s="156">
        <v>1</v>
      </c>
      <c r="E77" s="171">
        <v>1</v>
      </c>
      <c r="F77" s="165" t="s">
        <v>386</v>
      </c>
      <c r="G77" s="165" t="s">
        <v>387</v>
      </c>
      <c r="H77" s="165" t="s">
        <v>182</v>
      </c>
      <c r="I77" s="156" t="s">
        <v>388</v>
      </c>
      <c r="J77" s="165" t="s">
        <v>126</v>
      </c>
      <c r="K77" s="156">
        <v>0.5</v>
      </c>
      <c r="L77" s="170"/>
      <c r="M77" s="155"/>
    </row>
    <row r="78" s="136" customFormat="1" customHeight="1" spans="1:13">
      <c r="A78" s="155">
        <v>72</v>
      </c>
      <c r="B78" s="155" t="s">
        <v>389</v>
      </c>
      <c r="C78" s="155" t="s">
        <v>390</v>
      </c>
      <c r="D78" s="156">
        <v>1</v>
      </c>
      <c r="E78" s="155">
        <v>4</v>
      </c>
      <c r="F78" s="163" t="s">
        <v>391</v>
      </c>
      <c r="G78" s="165" t="s">
        <v>392</v>
      </c>
      <c r="H78" s="155" t="s">
        <v>393</v>
      </c>
      <c r="I78" s="156"/>
      <c r="J78" s="176"/>
      <c r="K78" s="156">
        <v>0.5</v>
      </c>
      <c r="L78" s="170"/>
      <c r="M78" s="155" t="s">
        <v>70</v>
      </c>
    </row>
    <row r="79" s="136" customFormat="1" customHeight="1" spans="1:13">
      <c r="A79" s="155">
        <v>73</v>
      </c>
      <c r="B79" s="155" t="s">
        <v>389</v>
      </c>
      <c r="C79" s="155" t="s">
        <v>394</v>
      </c>
      <c r="D79" s="156">
        <v>1</v>
      </c>
      <c r="E79" s="155">
        <v>2</v>
      </c>
      <c r="F79" s="163" t="s">
        <v>395</v>
      </c>
      <c r="G79" s="165" t="s">
        <v>396</v>
      </c>
      <c r="H79" s="155" t="s">
        <v>397</v>
      </c>
      <c r="I79" s="156"/>
      <c r="J79" s="176"/>
      <c r="K79" s="156">
        <v>0.5</v>
      </c>
      <c r="L79" s="170"/>
      <c r="M79" s="155" t="s">
        <v>70</v>
      </c>
    </row>
    <row r="80" s="136" customFormat="1" customHeight="1" spans="1:13">
      <c r="A80" s="155">
        <v>74</v>
      </c>
      <c r="B80" s="155" t="s">
        <v>389</v>
      </c>
      <c r="C80" s="155" t="s">
        <v>398</v>
      </c>
      <c r="D80" s="156">
        <v>1</v>
      </c>
      <c r="E80" s="155">
        <v>1</v>
      </c>
      <c r="F80" s="259" t="s">
        <v>399</v>
      </c>
      <c r="G80" s="165" t="s">
        <v>400</v>
      </c>
      <c r="H80" s="155" t="s">
        <v>182</v>
      </c>
      <c r="I80" s="156" t="s">
        <v>401</v>
      </c>
      <c r="J80" s="155" t="s">
        <v>126</v>
      </c>
      <c r="K80" s="156">
        <v>0.5</v>
      </c>
      <c r="L80" s="170"/>
      <c r="M80" s="155"/>
    </row>
    <row r="81" s="137" customFormat="1" customHeight="1" spans="1:13">
      <c r="A81" s="172">
        <v>75</v>
      </c>
      <c r="B81" s="172" t="s">
        <v>389</v>
      </c>
      <c r="C81" s="172" t="s">
        <v>402</v>
      </c>
      <c r="D81" s="156">
        <v>1</v>
      </c>
      <c r="E81" s="172">
        <v>1</v>
      </c>
      <c r="F81" s="168" t="s">
        <v>403</v>
      </c>
      <c r="G81" s="262" t="s">
        <v>404</v>
      </c>
      <c r="H81" s="155" t="s">
        <v>182</v>
      </c>
      <c r="I81" s="177" t="s">
        <v>405</v>
      </c>
      <c r="J81" s="172" t="s">
        <v>107</v>
      </c>
      <c r="K81" s="156">
        <v>0.5</v>
      </c>
      <c r="L81" s="178"/>
      <c r="M81" s="172"/>
    </row>
    <row r="82" s="136" customFormat="1" customHeight="1" spans="1:13">
      <c r="A82" s="155">
        <v>76</v>
      </c>
      <c r="B82" s="155" t="s">
        <v>389</v>
      </c>
      <c r="C82" s="155" t="s">
        <v>406</v>
      </c>
      <c r="D82" s="156">
        <v>1</v>
      </c>
      <c r="E82" s="155">
        <v>3</v>
      </c>
      <c r="F82" s="165" t="s">
        <v>407</v>
      </c>
      <c r="G82" s="165" t="s">
        <v>408</v>
      </c>
      <c r="H82" s="155" t="s">
        <v>182</v>
      </c>
      <c r="I82" s="156" t="s">
        <v>409</v>
      </c>
      <c r="J82" s="155" t="s">
        <v>126</v>
      </c>
      <c r="K82" s="156">
        <v>0.5</v>
      </c>
      <c r="L82" s="170"/>
      <c r="M82" s="155"/>
    </row>
    <row r="83" s="136" customFormat="1" customHeight="1" spans="1:13">
      <c r="A83" s="155">
        <v>77</v>
      </c>
      <c r="B83" s="155" t="s">
        <v>389</v>
      </c>
      <c r="C83" s="173" t="s">
        <v>410</v>
      </c>
      <c r="D83" s="156">
        <v>1</v>
      </c>
      <c r="E83" s="164">
        <v>2</v>
      </c>
      <c r="F83" s="163" t="s">
        <v>411</v>
      </c>
      <c r="G83" s="165" t="s">
        <v>412</v>
      </c>
      <c r="H83" s="155" t="s">
        <v>413</v>
      </c>
      <c r="I83" s="156"/>
      <c r="J83" s="176"/>
      <c r="K83" s="156">
        <v>0.5</v>
      </c>
      <c r="L83" s="170"/>
      <c r="M83" s="155" t="s">
        <v>70</v>
      </c>
    </row>
    <row r="84" s="136" customFormat="1" customHeight="1" spans="1:13">
      <c r="A84" s="155">
        <v>78</v>
      </c>
      <c r="B84" s="155" t="s">
        <v>389</v>
      </c>
      <c r="C84" s="173" t="s">
        <v>414</v>
      </c>
      <c r="D84" s="156">
        <v>1</v>
      </c>
      <c r="E84" s="173">
        <v>4</v>
      </c>
      <c r="F84" s="163" t="s">
        <v>415</v>
      </c>
      <c r="G84" s="163" t="s">
        <v>416</v>
      </c>
      <c r="H84" s="155" t="s">
        <v>222</v>
      </c>
      <c r="I84" s="156" t="s">
        <v>417</v>
      </c>
      <c r="J84" s="155" t="s">
        <v>126</v>
      </c>
      <c r="K84" s="156">
        <v>0.5</v>
      </c>
      <c r="L84" s="170"/>
      <c r="M84" s="155"/>
    </row>
    <row r="85" s="136" customFormat="1" customHeight="1" spans="1:13">
      <c r="A85" s="155">
        <v>79</v>
      </c>
      <c r="B85" s="155" t="s">
        <v>389</v>
      </c>
      <c r="C85" s="171" t="s">
        <v>418</v>
      </c>
      <c r="D85" s="156">
        <v>1</v>
      </c>
      <c r="E85" s="155">
        <v>3</v>
      </c>
      <c r="F85" s="165" t="s">
        <v>419</v>
      </c>
      <c r="G85" s="259" t="s">
        <v>420</v>
      </c>
      <c r="H85" s="155" t="s">
        <v>182</v>
      </c>
      <c r="I85" s="156" t="s">
        <v>421</v>
      </c>
      <c r="J85" s="155" t="s">
        <v>126</v>
      </c>
      <c r="K85" s="156">
        <v>0.5</v>
      </c>
      <c r="L85" s="170"/>
      <c r="M85" s="155"/>
    </row>
    <row r="86" s="136" customFormat="1" customHeight="1" spans="1:13">
      <c r="A86" s="155">
        <v>80</v>
      </c>
      <c r="B86" s="155" t="s">
        <v>389</v>
      </c>
      <c r="C86" s="171" t="s">
        <v>422</v>
      </c>
      <c r="D86" s="156">
        <v>1</v>
      </c>
      <c r="E86" s="155">
        <v>3</v>
      </c>
      <c r="F86" s="165" t="s">
        <v>423</v>
      </c>
      <c r="G86" s="163" t="s">
        <v>424</v>
      </c>
      <c r="H86" s="155" t="s">
        <v>182</v>
      </c>
      <c r="I86" s="156" t="s">
        <v>425</v>
      </c>
      <c r="J86" s="155" t="s">
        <v>126</v>
      </c>
      <c r="K86" s="156">
        <v>0.5</v>
      </c>
      <c r="L86" s="170"/>
      <c r="M86" s="155"/>
    </row>
    <row r="87" s="136" customFormat="1" customHeight="1" spans="1:13">
      <c r="A87" s="155">
        <v>81</v>
      </c>
      <c r="B87" s="155" t="s">
        <v>389</v>
      </c>
      <c r="C87" s="171" t="s">
        <v>426</v>
      </c>
      <c r="D87" s="156">
        <v>1</v>
      </c>
      <c r="E87" s="155">
        <v>3</v>
      </c>
      <c r="F87" s="263" t="s">
        <v>427</v>
      </c>
      <c r="G87" s="263" t="s">
        <v>428</v>
      </c>
      <c r="H87" s="155" t="s">
        <v>182</v>
      </c>
      <c r="I87" s="156" t="s">
        <v>429</v>
      </c>
      <c r="J87" s="155" t="s">
        <v>126</v>
      </c>
      <c r="K87" s="156">
        <v>0.5</v>
      </c>
      <c r="L87" s="170"/>
      <c r="M87" s="155"/>
    </row>
    <row r="88" s="136" customFormat="1" customHeight="1" spans="1:13">
      <c r="A88" s="155">
        <v>82</v>
      </c>
      <c r="B88" s="155" t="s">
        <v>389</v>
      </c>
      <c r="C88" s="171" t="s">
        <v>430</v>
      </c>
      <c r="D88" s="156">
        <v>1</v>
      </c>
      <c r="E88" s="155">
        <v>1</v>
      </c>
      <c r="F88" s="263" t="s">
        <v>431</v>
      </c>
      <c r="G88" s="263" t="s">
        <v>432</v>
      </c>
      <c r="H88" s="155" t="s">
        <v>182</v>
      </c>
      <c r="I88" s="156" t="s">
        <v>433</v>
      </c>
      <c r="J88" s="155" t="s">
        <v>107</v>
      </c>
      <c r="K88" s="156">
        <v>0.5</v>
      </c>
      <c r="L88" s="170"/>
      <c r="M88" s="155"/>
    </row>
    <row r="89" s="136" customFormat="1" customHeight="1" spans="1:13">
      <c r="A89" s="155">
        <v>83</v>
      </c>
      <c r="B89" s="155" t="s">
        <v>389</v>
      </c>
      <c r="C89" s="171" t="s">
        <v>394</v>
      </c>
      <c r="D89" s="156">
        <v>1</v>
      </c>
      <c r="E89" s="155">
        <v>2</v>
      </c>
      <c r="F89" s="165" t="s">
        <v>434</v>
      </c>
      <c r="G89" s="165" t="s">
        <v>435</v>
      </c>
      <c r="H89" s="155" t="s">
        <v>222</v>
      </c>
      <c r="I89" s="156" t="s">
        <v>436</v>
      </c>
      <c r="J89" s="155" t="s">
        <v>126</v>
      </c>
      <c r="K89" s="156">
        <v>0.5</v>
      </c>
      <c r="L89" s="170"/>
      <c r="M89" s="155"/>
    </row>
    <row r="90" s="136" customFormat="1" customHeight="1" spans="1:13">
      <c r="A90" s="155">
        <v>84</v>
      </c>
      <c r="B90" s="155" t="s">
        <v>389</v>
      </c>
      <c r="C90" s="171" t="s">
        <v>437</v>
      </c>
      <c r="D90" s="156">
        <v>1</v>
      </c>
      <c r="E90" s="155">
        <v>3</v>
      </c>
      <c r="F90" s="165" t="s">
        <v>438</v>
      </c>
      <c r="G90" s="165" t="s">
        <v>439</v>
      </c>
      <c r="H90" s="155" t="s">
        <v>182</v>
      </c>
      <c r="I90" s="156" t="s">
        <v>440</v>
      </c>
      <c r="J90" s="155" t="s">
        <v>126</v>
      </c>
      <c r="K90" s="156">
        <v>0.5</v>
      </c>
      <c r="L90" s="170"/>
      <c r="M90" s="155"/>
    </row>
    <row r="91" s="136" customFormat="1" customHeight="1" spans="1:13">
      <c r="A91" s="155">
        <v>85</v>
      </c>
      <c r="B91" s="155" t="s">
        <v>389</v>
      </c>
      <c r="C91" s="171" t="s">
        <v>441</v>
      </c>
      <c r="D91" s="156">
        <v>1</v>
      </c>
      <c r="E91" s="155">
        <v>5</v>
      </c>
      <c r="F91" s="165" t="s">
        <v>442</v>
      </c>
      <c r="G91" s="165" t="s">
        <v>443</v>
      </c>
      <c r="H91" s="155" t="s">
        <v>444</v>
      </c>
      <c r="I91" s="156" t="s">
        <v>445</v>
      </c>
      <c r="J91" s="155" t="s">
        <v>156</v>
      </c>
      <c r="K91" s="156">
        <v>0.5</v>
      </c>
      <c r="L91" s="170"/>
      <c r="M91" s="155"/>
    </row>
    <row r="92" s="136" customFormat="1" customHeight="1" spans="1:13">
      <c r="A92" s="155">
        <v>86</v>
      </c>
      <c r="B92" s="155" t="s">
        <v>389</v>
      </c>
      <c r="C92" s="171" t="s">
        <v>446</v>
      </c>
      <c r="D92" s="156">
        <v>1</v>
      </c>
      <c r="E92" s="155">
        <v>3</v>
      </c>
      <c r="F92" s="165" t="s">
        <v>447</v>
      </c>
      <c r="G92" s="163" t="s">
        <v>448</v>
      </c>
      <c r="H92" s="155" t="s">
        <v>182</v>
      </c>
      <c r="I92" s="156" t="s">
        <v>449</v>
      </c>
      <c r="J92" s="155" t="s">
        <v>126</v>
      </c>
      <c r="K92" s="156">
        <v>0.5</v>
      </c>
      <c r="L92" s="170"/>
      <c r="M92" s="155"/>
    </row>
    <row r="93" s="136" customFormat="1" customHeight="1" spans="1:13">
      <c r="A93" s="155">
        <v>87</v>
      </c>
      <c r="B93" s="155" t="s">
        <v>389</v>
      </c>
      <c r="C93" s="171" t="s">
        <v>450</v>
      </c>
      <c r="D93" s="156">
        <v>1</v>
      </c>
      <c r="E93" s="155">
        <v>1</v>
      </c>
      <c r="F93" s="165" t="s">
        <v>451</v>
      </c>
      <c r="G93" s="163" t="s">
        <v>452</v>
      </c>
      <c r="H93" s="155" t="s">
        <v>182</v>
      </c>
      <c r="I93" s="156" t="s">
        <v>453</v>
      </c>
      <c r="J93" s="155" t="s">
        <v>454</v>
      </c>
      <c r="K93" s="156">
        <v>0.5</v>
      </c>
      <c r="L93" s="170"/>
      <c r="M93" s="155"/>
    </row>
    <row r="94" s="136" customFormat="1" customHeight="1" spans="1:13">
      <c r="A94" s="155">
        <v>88</v>
      </c>
      <c r="B94" s="155" t="s">
        <v>389</v>
      </c>
      <c r="C94" s="171" t="s">
        <v>455</v>
      </c>
      <c r="D94" s="156">
        <v>1</v>
      </c>
      <c r="E94" s="155">
        <v>3</v>
      </c>
      <c r="F94" s="165" t="s">
        <v>456</v>
      </c>
      <c r="G94" s="163" t="s">
        <v>457</v>
      </c>
      <c r="H94" s="155" t="s">
        <v>182</v>
      </c>
      <c r="I94" s="156" t="s">
        <v>458</v>
      </c>
      <c r="J94" s="155" t="s">
        <v>126</v>
      </c>
      <c r="K94" s="156">
        <v>0.5</v>
      </c>
      <c r="L94" s="170"/>
      <c r="M94" s="155"/>
    </row>
    <row r="95" s="136" customFormat="1" customHeight="1" spans="1:13">
      <c r="A95" s="155">
        <v>89</v>
      </c>
      <c r="B95" s="155" t="s">
        <v>389</v>
      </c>
      <c r="C95" s="155" t="s">
        <v>459</v>
      </c>
      <c r="D95" s="156">
        <v>1</v>
      </c>
      <c r="E95" s="155">
        <v>2</v>
      </c>
      <c r="F95" s="165" t="s">
        <v>460</v>
      </c>
      <c r="G95" s="259" t="s">
        <v>461</v>
      </c>
      <c r="H95" s="155" t="s">
        <v>462</v>
      </c>
      <c r="I95" s="156" t="s">
        <v>463</v>
      </c>
      <c r="J95" s="155" t="s">
        <v>464</v>
      </c>
      <c r="K95" s="156">
        <v>0.5</v>
      </c>
      <c r="L95" s="170"/>
      <c r="M95" s="155"/>
    </row>
    <row r="96" s="136" customFormat="1" customHeight="1" spans="1:13">
      <c r="A96" s="155">
        <v>90</v>
      </c>
      <c r="B96" s="155" t="s">
        <v>389</v>
      </c>
      <c r="C96" s="155" t="s">
        <v>465</v>
      </c>
      <c r="D96" s="156">
        <v>1</v>
      </c>
      <c r="E96" s="155">
        <v>3</v>
      </c>
      <c r="F96" s="165" t="s">
        <v>466</v>
      </c>
      <c r="G96" s="259" t="s">
        <v>467</v>
      </c>
      <c r="H96" s="155" t="s">
        <v>222</v>
      </c>
      <c r="I96" s="156" t="s">
        <v>468</v>
      </c>
      <c r="J96" s="155" t="s">
        <v>126</v>
      </c>
      <c r="K96" s="156">
        <v>0.5</v>
      </c>
      <c r="L96" s="170"/>
      <c r="M96" s="155"/>
    </row>
    <row r="97" s="136" customFormat="1" customHeight="1" spans="1:13">
      <c r="A97" s="155">
        <v>91</v>
      </c>
      <c r="B97" s="155" t="s">
        <v>389</v>
      </c>
      <c r="C97" s="155" t="s">
        <v>469</v>
      </c>
      <c r="D97" s="156">
        <v>1</v>
      </c>
      <c r="E97" s="155">
        <v>2</v>
      </c>
      <c r="F97" s="165" t="s">
        <v>470</v>
      </c>
      <c r="G97" s="165" t="s">
        <v>471</v>
      </c>
      <c r="H97" s="155" t="s">
        <v>182</v>
      </c>
      <c r="I97" s="156" t="s">
        <v>472</v>
      </c>
      <c r="J97" s="155" t="s">
        <v>126</v>
      </c>
      <c r="K97" s="156">
        <v>0.5</v>
      </c>
      <c r="L97" s="170"/>
      <c r="M97" s="155"/>
    </row>
    <row r="98" s="136" customFormat="1" customHeight="1" spans="1:13">
      <c r="A98" s="155">
        <v>92</v>
      </c>
      <c r="B98" s="155" t="s">
        <v>389</v>
      </c>
      <c r="C98" s="155" t="s">
        <v>473</v>
      </c>
      <c r="D98" s="156">
        <v>1</v>
      </c>
      <c r="E98" s="155">
        <v>4</v>
      </c>
      <c r="F98" s="165" t="s">
        <v>474</v>
      </c>
      <c r="G98" s="174" t="s">
        <v>475</v>
      </c>
      <c r="H98" s="155" t="s">
        <v>182</v>
      </c>
      <c r="I98" s="156" t="s">
        <v>476</v>
      </c>
      <c r="J98" s="155" t="s">
        <v>126</v>
      </c>
      <c r="K98" s="156">
        <v>0.5</v>
      </c>
      <c r="L98" s="170"/>
      <c r="M98" s="155"/>
    </row>
    <row r="99" s="136" customFormat="1" customHeight="1" spans="1:13">
      <c r="A99" s="155">
        <v>93</v>
      </c>
      <c r="B99" s="155" t="s">
        <v>389</v>
      </c>
      <c r="C99" s="173" t="s">
        <v>477</v>
      </c>
      <c r="D99" s="156">
        <v>1</v>
      </c>
      <c r="E99" s="164">
        <v>2</v>
      </c>
      <c r="F99" s="163" t="s">
        <v>478</v>
      </c>
      <c r="G99" s="165" t="s">
        <v>479</v>
      </c>
      <c r="H99" s="155" t="s">
        <v>182</v>
      </c>
      <c r="I99" s="156" t="s">
        <v>480</v>
      </c>
      <c r="J99" s="155" t="s">
        <v>156</v>
      </c>
      <c r="K99" s="156">
        <v>0.5</v>
      </c>
      <c r="L99" s="170"/>
      <c r="M99" s="155"/>
    </row>
    <row r="100" s="136" customFormat="1" customHeight="1" spans="1:13">
      <c r="A100" s="155">
        <v>94</v>
      </c>
      <c r="B100" s="155" t="s">
        <v>389</v>
      </c>
      <c r="C100" s="173" t="s">
        <v>481</v>
      </c>
      <c r="D100" s="156">
        <v>1</v>
      </c>
      <c r="E100" s="164">
        <v>1</v>
      </c>
      <c r="F100" s="163" t="s">
        <v>482</v>
      </c>
      <c r="G100" s="165" t="s">
        <v>483</v>
      </c>
      <c r="H100" s="155" t="s">
        <v>182</v>
      </c>
      <c r="I100" s="156" t="s">
        <v>484</v>
      </c>
      <c r="J100" s="155" t="s">
        <v>126</v>
      </c>
      <c r="K100" s="156">
        <v>0.5</v>
      </c>
      <c r="L100" s="170"/>
      <c r="M100" s="155"/>
    </row>
    <row r="101" s="136" customFormat="1" customHeight="1" spans="1:13">
      <c r="A101" s="155">
        <v>95</v>
      </c>
      <c r="B101" s="155" t="s">
        <v>389</v>
      </c>
      <c r="C101" s="173" t="s">
        <v>485</v>
      </c>
      <c r="D101" s="156">
        <v>1</v>
      </c>
      <c r="E101" s="164">
        <v>2</v>
      </c>
      <c r="F101" s="163" t="s">
        <v>486</v>
      </c>
      <c r="G101" s="165" t="s">
        <v>487</v>
      </c>
      <c r="H101" s="155" t="s">
        <v>182</v>
      </c>
      <c r="I101" s="156" t="s">
        <v>488</v>
      </c>
      <c r="J101" s="155" t="s">
        <v>107</v>
      </c>
      <c r="K101" s="156">
        <v>0.5</v>
      </c>
      <c r="L101" s="170"/>
      <c r="M101" s="155"/>
    </row>
    <row r="102" s="136" customFormat="1" customHeight="1" spans="1:13">
      <c r="A102" s="155">
        <v>96</v>
      </c>
      <c r="B102" s="155" t="s">
        <v>389</v>
      </c>
      <c r="C102" s="173" t="s">
        <v>489</v>
      </c>
      <c r="D102" s="156">
        <v>1</v>
      </c>
      <c r="E102" s="164">
        <v>2</v>
      </c>
      <c r="F102" s="163" t="s">
        <v>490</v>
      </c>
      <c r="G102" s="165" t="s">
        <v>491</v>
      </c>
      <c r="H102" s="155" t="s">
        <v>222</v>
      </c>
      <c r="I102" s="156" t="s">
        <v>492</v>
      </c>
      <c r="J102" s="155" t="s">
        <v>92</v>
      </c>
      <c r="K102" s="156">
        <v>0.5</v>
      </c>
      <c r="L102" s="170"/>
      <c r="M102" s="155"/>
    </row>
    <row r="103" s="136" customFormat="1" customHeight="1" spans="1:13">
      <c r="A103" s="155">
        <v>97</v>
      </c>
      <c r="B103" s="155" t="s">
        <v>389</v>
      </c>
      <c r="C103" s="173" t="s">
        <v>493</v>
      </c>
      <c r="D103" s="156">
        <v>1</v>
      </c>
      <c r="E103" s="164">
        <v>4</v>
      </c>
      <c r="F103" s="163" t="s">
        <v>494</v>
      </c>
      <c r="G103" s="165" t="s">
        <v>495</v>
      </c>
      <c r="H103" s="155" t="s">
        <v>182</v>
      </c>
      <c r="I103" s="156" t="s">
        <v>496</v>
      </c>
      <c r="J103" s="155" t="s">
        <v>126</v>
      </c>
      <c r="K103" s="156">
        <v>0.5</v>
      </c>
      <c r="L103" s="170"/>
      <c r="M103" s="155"/>
    </row>
    <row r="104" s="136" customFormat="1" customHeight="1" spans="1:13">
      <c r="A104" s="155">
        <v>98</v>
      </c>
      <c r="B104" s="155" t="s">
        <v>389</v>
      </c>
      <c r="C104" s="173" t="s">
        <v>497</v>
      </c>
      <c r="D104" s="156">
        <v>1</v>
      </c>
      <c r="E104" s="164">
        <v>4</v>
      </c>
      <c r="F104" s="163" t="s">
        <v>498</v>
      </c>
      <c r="G104" s="166" t="s">
        <v>499</v>
      </c>
      <c r="H104" s="155" t="s">
        <v>222</v>
      </c>
      <c r="I104" s="156" t="s">
        <v>500</v>
      </c>
      <c r="J104" s="155" t="s">
        <v>126</v>
      </c>
      <c r="K104" s="156">
        <v>0.5</v>
      </c>
      <c r="L104" s="170"/>
      <c r="M104" s="155"/>
    </row>
    <row r="105" s="136" customFormat="1" customHeight="1" spans="1:13">
      <c r="A105" s="155">
        <v>99</v>
      </c>
      <c r="B105" s="155" t="s">
        <v>389</v>
      </c>
      <c r="C105" s="173" t="s">
        <v>501</v>
      </c>
      <c r="D105" s="156">
        <v>1</v>
      </c>
      <c r="E105" s="164">
        <v>1</v>
      </c>
      <c r="F105" s="163" t="s">
        <v>502</v>
      </c>
      <c r="G105" s="165" t="s">
        <v>503</v>
      </c>
      <c r="H105" s="155" t="s">
        <v>504</v>
      </c>
      <c r="I105" s="156" t="s">
        <v>505</v>
      </c>
      <c r="J105" s="155" t="s">
        <v>126</v>
      </c>
      <c r="K105" s="156">
        <v>0.5</v>
      </c>
      <c r="L105" s="170"/>
      <c r="M105" s="155"/>
    </row>
    <row r="106" s="136" customFormat="1" customHeight="1" spans="1:13">
      <c r="A106" s="155">
        <v>100</v>
      </c>
      <c r="B106" s="155" t="s">
        <v>389</v>
      </c>
      <c r="C106" s="173" t="s">
        <v>506</v>
      </c>
      <c r="D106" s="156">
        <v>1</v>
      </c>
      <c r="E106" s="164">
        <v>1</v>
      </c>
      <c r="F106" s="163" t="s">
        <v>507</v>
      </c>
      <c r="G106" s="165" t="s">
        <v>508</v>
      </c>
      <c r="H106" s="155" t="s">
        <v>509</v>
      </c>
      <c r="I106" s="156" t="s">
        <v>510</v>
      </c>
      <c r="J106" s="155" t="s">
        <v>188</v>
      </c>
      <c r="K106" s="156">
        <v>0.5</v>
      </c>
      <c r="L106" s="170"/>
      <c r="M106" s="155"/>
    </row>
    <row r="107" s="136" customFormat="1" customHeight="1" spans="1:13">
      <c r="A107" s="155">
        <v>101</v>
      </c>
      <c r="B107" s="155" t="s">
        <v>389</v>
      </c>
      <c r="C107" s="173" t="s">
        <v>511</v>
      </c>
      <c r="D107" s="156">
        <v>1</v>
      </c>
      <c r="E107" s="164">
        <v>1</v>
      </c>
      <c r="F107" s="163" t="s">
        <v>512</v>
      </c>
      <c r="G107" s="165" t="s">
        <v>513</v>
      </c>
      <c r="H107" s="155" t="s">
        <v>222</v>
      </c>
      <c r="I107" s="156" t="s">
        <v>514</v>
      </c>
      <c r="J107" s="155" t="s">
        <v>107</v>
      </c>
      <c r="K107" s="156">
        <v>0.5</v>
      </c>
      <c r="L107" s="170"/>
      <c r="M107" s="155"/>
    </row>
    <row r="108" s="136" customFormat="1" customHeight="1" spans="1:13">
      <c r="A108" s="155">
        <v>102</v>
      </c>
      <c r="B108" s="155" t="s">
        <v>389</v>
      </c>
      <c r="C108" s="173" t="s">
        <v>515</v>
      </c>
      <c r="D108" s="156">
        <v>1</v>
      </c>
      <c r="E108" s="164">
        <v>2</v>
      </c>
      <c r="F108" s="163" t="s">
        <v>516</v>
      </c>
      <c r="G108" s="165" t="s">
        <v>517</v>
      </c>
      <c r="H108" s="155" t="s">
        <v>518</v>
      </c>
      <c r="I108" s="156" t="s">
        <v>519</v>
      </c>
      <c r="J108" s="155" t="s">
        <v>126</v>
      </c>
      <c r="K108" s="156">
        <v>0.5</v>
      </c>
      <c r="L108" s="170"/>
      <c r="M108" s="155"/>
    </row>
    <row r="109" s="136" customFormat="1" customHeight="1" spans="1:13">
      <c r="A109" s="155">
        <v>103</v>
      </c>
      <c r="B109" s="155" t="s">
        <v>389</v>
      </c>
      <c r="C109" s="173" t="s">
        <v>520</v>
      </c>
      <c r="D109" s="156">
        <v>1</v>
      </c>
      <c r="E109" s="164">
        <v>3</v>
      </c>
      <c r="F109" s="259" t="s">
        <v>521</v>
      </c>
      <c r="G109" s="165" t="s">
        <v>522</v>
      </c>
      <c r="H109" s="155" t="s">
        <v>509</v>
      </c>
      <c r="I109" s="156" t="s">
        <v>523</v>
      </c>
      <c r="J109" s="155" t="s">
        <v>156</v>
      </c>
      <c r="K109" s="156">
        <v>0.5</v>
      </c>
      <c r="L109" s="170"/>
      <c r="M109" s="155"/>
    </row>
    <row r="110" s="136" customFormat="1" customHeight="1" spans="1:13">
      <c r="A110" s="155">
        <v>104</v>
      </c>
      <c r="B110" s="155" t="s">
        <v>389</v>
      </c>
      <c r="C110" s="173" t="s">
        <v>524</v>
      </c>
      <c r="D110" s="156">
        <v>1</v>
      </c>
      <c r="E110" s="164">
        <v>3</v>
      </c>
      <c r="F110" s="259" t="s">
        <v>525</v>
      </c>
      <c r="G110" s="165" t="s">
        <v>526</v>
      </c>
      <c r="H110" s="155" t="s">
        <v>182</v>
      </c>
      <c r="I110" s="156" t="s">
        <v>527</v>
      </c>
      <c r="J110" s="155" t="s">
        <v>126</v>
      </c>
      <c r="K110" s="156">
        <v>0.5</v>
      </c>
      <c r="L110" s="170"/>
      <c r="M110" s="155"/>
    </row>
    <row r="111" s="136" customFormat="1" customHeight="1" spans="1:13">
      <c r="A111" s="155">
        <v>105</v>
      </c>
      <c r="B111" s="155" t="s">
        <v>389</v>
      </c>
      <c r="C111" s="173" t="s">
        <v>528</v>
      </c>
      <c r="D111" s="156">
        <v>1</v>
      </c>
      <c r="E111" s="164">
        <v>1</v>
      </c>
      <c r="F111" s="259" t="s">
        <v>529</v>
      </c>
      <c r="G111" s="165" t="s">
        <v>530</v>
      </c>
      <c r="H111" s="155" t="s">
        <v>531</v>
      </c>
      <c r="I111" s="156" t="s">
        <v>532</v>
      </c>
      <c r="J111" s="155" t="s">
        <v>126</v>
      </c>
      <c r="K111" s="156">
        <v>0.5</v>
      </c>
      <c r="L111" s="170"/>
      <c r="M111" s="155"/>
    </row>
    <row r="112" s="136" customFormat="1" customHeight="1" spans="1:13">
      <c r="A112" s="155">
        <v>106</v>
      </c>
      <c r="B112" s="155" t="s">
        <v>389</v>
      </c>
      <c r="C112" s="173" t="s">
        <v>533</v>
      </c>
      <c r="D112" s="156">
        <v>1</v>
      </c>
      <c r="E112" s="164">
        <v>1</v>
      </c>
      <c r="F112" s="259" t="s">
        <v>534</v>
      </c>
      <c r="G112" s="165" t="s">
        <v>535</v>
      </c>
      <c r="H112" s="155" t="s">
        <v>536</v>
      </c>
      <c r="I112" s="156" t="s">
        <v>537</v>
      </c>
      <c r="J112" s="155" t="s">
        <v>126</v>
      </c>
      <c r="K112" s="156">
        <v>0.5</v>
      </c>
      <c r="L112" s="170"/>
      <c r="M112" s="155"/>
    </row>
    <row r="113" s="136" customFormat="1" customHeight="1" spans="1:13">
      <c r="A113" s="155">
        <v>107</v>
      </c>
      <c r="B113" s="155" t="s">
        <v>389</v>
      </c>
      <c r="C113" s="173" t="s">
        <v>538</v>
      </c>
      <c r="D113" s="156">
        <v>1</v>
      </c>
      <c r="E113" s="164">
        <v>2</v>
      </c>
      <c r="F113" s="259" t="s">
        <v>539</v>
      </c>
      <c r="G113" s="165" t="s">
        <v>540</v>
      </c>
      <c r="H113" s="155" t="s">
        <v>182</v>
      </c>
      <c r="I113" s="156" t="s">
        <v>541</v>
      </c>
      <c r="J113" s="155" t="s">
        <v>360</v>
      </c>
      <c r="K113" s="156">
        <v>0.5</v>
      </c>
      <c r="L113" s="170"/>
      <c r="M113" s="155"/>
    </row>
    <row r="114" s="136" customFormat="1" customHeight="1" spans="1:13">
      <c r="A114" s="155">
        <v>108</v>
      </c>
      <c r="B114" s="155" t="s">
        <v>389</v>
      </c>
      <c r="C114" s="173" t="s">
        <v>542</v>
      </c>
      <c r="D114" s="156">
        <v>1</v>
      </c>
      <c r="E114" s="164">
        <v>2</v>
      </c>
      <c r="F114" s="259" t="s">
        <v>543</v>
      </c>
      <c r="G114" s="165" t="s">
        <v>544</v>
      </c>
      <c r="H114" s="155" t="s">
        <v>545</v>
      </c>
      <c r="I114" s="156" t="s">
        <v>546</v>
      </c>
      <c r="J114" s="155" t="s">
        <v>126</v>
      </c>
      <c r="K114" s="156">
        <v>0.5</v>
      </c>
      <c r="L114" s="170"/>
      <c r="M114" s="155"/>
    </row>
    <row r="115" s="136" customFormat="1" customHeight="1" spans="1:13">
      <c r="A115" s="155">
        <v>109</v>
      </c>
      <c r="B115" s="155" t="s">
        <v>389</v>
      </c>
      <c r="C115" s="173" t="s">
        <v>547</v>
      </c>
      <c r="D115" s="156">
        <v>1</v>
      </c>
      <c r="E115" s="164">
        <v>4</v>
      </c>
      <c r="F115" s="163" t="s">
        <v>548</v>
      </c>
      <c r="G115" s="165" t="s">
        <v>549</v>
      </c>
      <c r="H115" s="155" t="s">
        <v>182</v>
      </c>
      <c r="I115" s="156" t="s">
        <v>550</v>
      </c>
      <c r="J115" s="155" t="s">
        <v>551</v>
      </c>
      <c r="K115" s="156">
        <v>0.5</v>
      </c>
      <c r="L115" s="170"/>
      <c r="M115" s="155"/>
    </row>
    <row r="116" s="136" customFormat="1" customHeight="1" spans="1:13">
      <c r="A116" s="155">
        <v>110</v>
      </c>
      <c r="B116" s="155" t="s">
        <v>389</v>
      </c>
      <c r="C116" s="173" t="s">
        <v>552</v>
      </c>
      <c r="D116" s="156">
        <v>1</v>
      </c>
      <c r="E116" s="164">
        <v>2</v>
      </c>
      <c r="F116" s="259" t="s">
        <v>553</v>
      </c>
      <c r="G116" s="165" t="s">
        <v>554</v>
      </c>
      <c r="H116" s="155" t="s">
        <v>182</v>
      </c>
      <c r="I116" s="156" t="s">
        <v>555</v>
      </c>
      <c r="J116" s="155" t="s">
        <v>135</v>
      </c>
      <c r="K116" s="156">
        <v>0.5</v>
      </c>
      <c r="L116" s="170"/>
      <c r="M116" s="155"/>
    </row>
    <row r="117" s="136" customFormat="1" customHeight="1" spans="1:13">
      <c r="A117" s="155">
        <v>111</v>
      </c>
      <c r="B117" s="155" t="s">
        <v>389</v>
      </c>
      <c r="C117" s="173" t="s">
        <v>556</v>
      </c>
      <c r="D117" s="156">
        <v>1</v>
      </c>
      <c r="E117" s="164">
        <v>1</v>
      </c>
      <c r="F117" s="259" t="s">
        <v>557</v>
      </c>
      <c r="G117" s="165" t="s">
        <v>558</v>
      </c>
      <c r="H117" s="155" t="s">
        <v>222</v>
      </c>
      <c r="I117" s="156" t="s">
        <v>559</v>
      </c>
      <c r="J117" s="155" t="s">
        <v>107</v>
      </c>
      <c r="K117" s="156">
        <v>0.5</v>
      </c>
      <c r="L117" s="170"/>
      <c r="M117" s="155"/>
    </row>
    <row r="118" s="136" customFormat="1" customHeight="1" spans="1:13">
      <c r="A118" s="155">
        <v>112</v>
      </c>
      <c r="B118" s="155" t="s">
        <v>389</v>
      </c>
      <c r="C118" s="173" t="s">
        <v>560</v>
      </c>
      <c r="D118" s="156">
        <v>1</v>
      </c>
      <c r="E118" s="164">
        <v>1</v>
      </c>
      <c r="F118" s="259" t="s">
        <v>561</v>
      </c>
      <c r="G118" s="165" t="s">
        <v>562</v>
      </c>
      <c r="H118" s="155" t="s">
        <v>182</v>
      </c>
      <c r="I118" s="156" t="s">
        <v>563</v>
      </c>
      <c r="J118" s="155" t="s">
        <v>126</v>
      </c>
      <c r="K118" s="156">
        <v>0.5</v>
      </c>
      <c r="L118" s="170"/>
      <c r="M118" s="155"/>
    </row>
    <row r="119" s="136" customFormat="1" customHeight="1" spans="1:13">
      <c r="A119" s="155">
        <v>113</v>
      </c>
      <c r="B119" s="158" t="s">
        <v>564</v>
      </c>
      <c r="C119" s="158" t="s">
        <v>565</v>
      </c>
      <c r="D119" s="156">
        <v>1</v>
      </c>
      <c r="E119" s="164">
        <v>1</v>
      </c>
      <c r="F119" s="165" t="s">
        <v>566</v>
      </c>
      <c r="G119" s="263" t="s">
        <v>567</v>
      </c>
      <c r="H119" s="172" t="s">
        <v>96</v>
      </c>
      <c r="I119" s="156" t="s">
        <v>568</v>
      </c>
      <c r="J119" s="155" t="s">
        <v>126</v>
      </c>
      <c r="K119" s="156">
        <v>0.5</v>
      </c>
      <c r="L119" s="170"/>
      <c r="M119" s="155"/>
    </row>
    <row r="120" s="136" customFormat="1" customHeight="1" spans="1:13">
      <c r="A120" s="155">
        <v>114</v>
      </c>
      <c r="B120" s="158" t="s">
        <v>564</v>
      </c>
      <c r="C120" s="158" t="s">
        <v>569</v>
      </c>
      <c r="D120" s="156">
        <v>1</v>
      </c>
      <c r="E120" s="164">
        <v>1</v>
      </c>
      <c r="F120" s="165" t="s">
        <v>570</v>
      </c>
      <c r="G120" s="263" t="s">
        <v>571</v>
      </c>
      <c r="H120" s="172" t="s">
        <v>572</v>
      </c>
      <c r="I120" s="156" t="s">
        <v>573</v>
      </c>
      <c r="J120" s="155" t="s">
        <v>126</v>
      </c>
      <c r="K120" s="156">
        <v>0.5</v>
      </c>
      <c r="L120" s="170"/>
      <c r="M120" s="155"/>
    </row>
    <row r="121" s="136" customFormat="1" customHeight="1" spans="1:13">
      <c r="A121" s="155">
        <v>115</v>
      </c>
      <c r="B121" s="158" t="s">
        <v>564</v>
      </c>
      <c r="C121" s="158" t="s">
        <v>574</v>
      </c>
      <c r="D121" s="156">
        <v>1</v>
      </c>
      <c r="E121" s="164">
        <v>1</v>
      </c>
      <c r="F121" s="165" t="s">
        <v>575</v>
      </c>
      <c r="G121" s="165" t="s">
        <v>576</v>
      </c>
      <c r="H121" s="172" t="s">
        <v>96</v>
      </c>
      <c r="I121" s="156" t="s">
        <v>577</v>
      </c>
      <c r="J121" s="155" t="s">
        <v>126</v>
      </c>
      <c r="K121" s="156">
        <v>0.5</v>
      </c>
      <c r="L121" s="170"/>
      <c r="M121" s="155"/>
    </row>
    <row r="122" s="136" customFormat="1" customHeight="1" spans="1:13">
      <c r="A122" s="155">
        <v>116</v>
      </c>
      <c r="B122" s="158" t="s">
        <v>564</v>
      </c>
      <c r="C122" s="158" t="s">
        <v>578</v>
      </c>
      <c r="D122" s="156">
        <v>1</v>
      </c>
      <c r="E122" s="164">
        <v>1</v>
      </c>
      <c r="F122" s="165" t="s">
        <v>579</v>
      </c>
      <c r="G122" s="263" t="s">
        <v>580</v>
      </c>
      <c r="H122" s="156" t="s">
        <v>90</v>
      </c>
      <c r="I122" s="156" t="s">
        <v>164</v>
      </c>
      <c r="J122" s="155" t="s">
        <v>107</v>
      </c>
      <c r="K122" s="156">
        <v>0.5</v>
      </c>
      <c r="L122" s="170"/>
      <c r="M122" s="155"/>
    </row>
    <row r="123" s="136" customFormat="1" customHeight="1" spans="1:13">
      <c r="A123" s="155">
        <v>117</v>
      </c>
      <c r="B123" s="158" t="s">
        <v>564</v>
      </c>
      <c r="C123" s="158" t="s">
        <v>581</v>
      </c>
      <c r="D123" s="156">
        <v>1</v>
      </c>
      <c r="E123" s="164">
        <v>3</v>
      </c>
      <c r="F123" s="165" t="s">
        <v>582</v>
      </c>
      <c r="G123" s="263" t="s">
        <v>583</v>
      </c>
      <c r="H123" s="172" t="s">
        <v>96</v>
      </c>
      <c r="I123" s="156" t="s">
        <v>584</v>
      </c>
      <c r="J123" s="155" t="s">
        <v>126</v>
      </c>
      <c r="K123" s="156">
        <v>0.5</v>
      </c>
      <c r="L123" s="170"/>
      <c r="M123" s="155"/>
    </row>
    <row r="124" s="136" customFormat="1" customHeight="1" spans="1:13">
      <c r="A124" s="155">
        <v>118</v>
      </c>
      <c r="B124" s="158" t="s">
        <v>564</v>
      </c>
      <c r="C124" s="158" t="s">
        <v>585</v>
      </c>
      <c r="D124" s="156">
        <v>1</v>
      </c>
      <c r="E124" s="164">
        <v>4</v>
      </c>
      <c r="F124" s="165" t="s">
        <v>586</v>
      </c>
      <c r="G124" s="263" t="s">
        <v>587</v>
      </c>
      <c r="H124" s="172" t="s">
        <v>588</v>
      </c>
      <c r="I124" s="156" t="s">
        <v>589</v>
      </c>
      <c r="J124" s="155" t="s">
        <v>126</v>
      </c>
      <c r="K124" s="156">
        <v>0.5</v>
      </c>
      <c r="L124" s="170"/>
      <c r="M124" s="155"/>
    </row>
    <row r="125" s="136" customFormat="1" customHeight="1" spans="1:13">
      <c r="A125" s="155">
        <v>119</v>
      </c>
      <c r="B125" s="158" t="s">
        <v>564</v>
      </c>
      <c r="C125" s="158" t="s">
        <v>590</v>
      </c>
      <c r="D125" s="156">
        <v>1</v>
      </c>
      <c r="E125" s="164">
        <v>2</v>
      </c>
      <c r="F125" s="263" t="s">
        <v>591</v>
      </c>
      <c r="G125" s="263" t="s">
        <v>592</v>
      </c>
      <c r="H125" s="172" t="s">
        <v>588</v>
      </c>
      <c r="I125" s="156" t="s">
        <v>593</v>
      </c>
      <c r="J125" s="155" t="s">
        <v>107</v>
      </c>
      <c r="K125" s="156">
        <v>0.5</v>
      </c>
      <c r="L125" s="170"/>
      <c r="M125" s="155"/>
    </row>
    <row r="126" s="136" customFormat="1" customHeight="1" spans="1:13">
      <c r="A126" s="155">
        <v>120</v>
      </c>
      <c r="B126" s="158" t="s">
        <v>564</v>
      </c>
      <c r="C126" s="158" t="s">
        <v>594</v>
      </c>
      <c r="D126" s="156">
        <v>1</v>
      </c>
      <c r="E126" s="164">
        <v>3</v>
      </c>
      <c r="F126" s="263" t="s">
        <v>595</v>
      </c>
      <c r="G126" s="263" t="s">
        <v>596</v>
      </c>
      <c r="H126" s="172" t="s">
        <v>588</v>
      </c>
      <c r="I126" s="156"/>
      <c r="J126" s="155"/>
      <c r="K126" s="156">
        <v>0.5</v>
      </c>
      <c r="L126" s="170"/>
      <c r="M126" s="155" t="s">
        <v>70</v>
      </c>
    </row>
    <row r="127" s="136" customFormat="1" customHeight="1" spans="1:13">
      <c r="A127" s="155">
        <v>121</v>
      </c>
      <c r="B127" s="158" t="s">
        <v>597</v>
      </c>
      <c r="C127" s="158" t="s">
        <v>598</v>
      </c>
      <c r="D127" s="156">
        <v>1</v>
      </c>
      <c r="E127" s="158">
        <v>1</v>
      </c>
      <c r="F127" s="162" t="s">
        <v>599</v>
      </c>
      <c r="G127" s="162" t="s">
        <v>600</v>
      </c>
      <c r="H127" s="175" t="s">
        <v>96</v>
      </c>
      <c r="I127" s="156" t="s">
        <v>601</v>
      </c>
      <c r="J127" s="158" t="s">
        <v>251</v>
      </c>
      <c r="K127" s="156">
        <v>0.5</v>
      </c>
      <c r="L127" s="170"/>
      <c r="M127" s="155"/>
    </row>
    <row r="128" s="136" customFormat="1" customHeight="1" spans="1:13">
      <c r="A128" s="155">
        <v>122</v>
      </c>
      <c r="B128" s="158" t="s">
        <v>597</v>
      </c>
      <c r="C128" s="158" t="s">
        <v>602</v>
      </c>
      <c r="D128" s="156">
        <v>1</v>
      </c>
      <c r="E128" s="158">
        <v>2</v>
      </c>
      <c r="F128" s="162" t="s">
        <v>603</v>
      </c>
      <c r="G128" s="162" t="s">
        <v>604</v>
      </c>
      <c r="H128" s="175" t="s">
        <v>96</v>
      </c>
      <c r="I128" s="156" t="s">
        <v>605</v>
      </c>
      <c r="J128" s="155" t="s">
        <v>126</v>
      </c>
      <c r="K128" s="156">
        <v>0.5</v>
      </c>
      <c r="L128" s="170"/>
      <c r="M128" s="155"/>
    </row>
    <row r="129" s="136" customFormat="1" customHeight="1" spans="1:13">
      <c r="A129" s="155">
        <v>123</v>
      </c>
      <c r="B129" s="158" t="s">
        <v>597</v>
      </c>
      <c r="C129" s="158" t="s">
        <v>606</v>
      </c>
      <c r="D129" s="156">
        <v>1</v>
      </c>
      <c r="E129" s="158">
        <v>2</v>
      </c>
      <c r="F129" s="162" t="s">
        <v>607</v>
      </c>
      <c r="G129" s="162" t="s">
        <v>608</v>
      </c>
      <c r="H129" s="177" t="s">
        <v>90</v>
      </c>
      <c r="I129" s="156" t="s">
        <v>609</v>
      </c>
      <c r="J129" s="158" t="s">
        <v>301</v>
      </c>
      <c r="K129" s="156">
        <v>0.5</v>
      </c>
      <c r="L129" s="170"/>
      <c r="M129" s="155"/>
    </row>
    <row r="130" s="136" customFormat="1" customHeight="1" spans="1:13">
      <c r="A130" s="155">
        <v>124</v>
      </c>
      <c r="B130" s="158" t="s">
        <v>597</v>
      </c>
      <c r="C130" s="158" t="s">
        <v>610</v>
      </c>
      <c r="D130" s="156">
        <v>1</v>
      </c>
      <c r="E130" s="158">
        <v>2</v>
      </c>
      <c r="F130" s="162" t="s">
        <v>611</v>
      </c>
      <c r="G130" s="162" t="s">
        <v>612</v>
      </c>
      <c r="H130" s="177" t="s">
        <v>90</v>
      </c>
      <c r="I130" s="156" t="s">
        <v>613</v>
      </c>
      <c r="J130" s="158" t="s">
        <v>301</v>
      </c>
      <c r="K130" s="156">
        <v>0.5</v>
      </c>
      <c r="L130" s="170"/>
      <c r="M130" s="155"/>
    </row>
    <row r="131" s="136" customFormat="1" customHeight="1" spans="1:13">
      <c r="A131" s="155">
        <v>125</v>
      </c>
      <c r="B131" s="158" t="s">
        <v>597</v>
      </c>
      <c r="C131" s="158" t="s">
        <v>614</v>
      </c>
      <c r="D131" s="156">
        <v>1</v>
      </c>
      <c r="E131" s="158">
        <v>3</v>
      </c>
      <c r="F131" s="162" t="s">
        <v>615</v>
      </c>
      <c r="G131" s="162" t="s">
        <v>616</v>
      </c>
      <c r="H131" s="175" t="s">
        <v>182</v>
      </c>
      <c r="I131" s="156"/>
      <c r="J131" s="158"/>
      <c r="K131" s="156">
        <v>0.5</v>
      </c>
      <c r="L131" s="170"/>
      <c r="M131" s="155" t="s">
        <v>70</v>
      </c>
    </row>
    <row r="132" s="136" customFormat="1" customHeight="1" spans="1:13">
      <c r="A132" s="155">
        <v>126</v>
      </c>
      <c r="B132" s="158" t="s">
        <v>597</v>
      </c>
      <c r="C132" s="158" t="s">
        <v>617</v>
      </c>
      <c r="D132" s="156">
        <v>1</v>
      </c>
      <c r="E132" s="158">
        <v>2</v>
      </c>
      <c r="F132" s="162" t="s">
        <v>618</v>
      </c>
      <c r="G132" s="162" t="s">
        <v>619</v>
      </c>
      <c r="H132" s="175" t="s">
        <v>90</v>
      </c>
      <c r="I132" s="156" t="s">
        <v>620</v>
      </c>
      <c r="J132" s="158" t="s">
        <v>92</v>
      </c>
      <c r="K132" s="156">
        <v>0.5</v>
      </c>
      <c r="L132" s="170"/>
      <c r="M132" s="155"/>
    </row>
    <row r="133" s="136" customFormat="1" customHeight="1" spans="1:13">
      <c r="A133" s="155">
        <v>127</v>
      </c>
      <c r="B133" s="158" t="s">
        <v>597</v>
      </c>
      <c r="C133" s="158" t="s">
        <v>621</v>
      </c>
      <c r="D133" s="156">
        <v>1</v>
      </c>
      <c r="E133" s="158">
        <v>1</v>
      </c>
      <c r="F133" s="162" t="s">
        <v>622</v>
      </c>
      <c r="G133" s="162" t="s">
        <v>623</v>
      </c>
      <c r="H133" s="177" t="s">
        <v>90</v>
      </c>
      <c r="I133" s="156" t="s">
        <v>624</v>
      </c>
      <c r="J133" s="155" t="s">
        <v>126</v>
      </c>
      <c r="K133" s="156">
        <v>0.5</v>
      </c>
      <c r="L133" s="170"/>
      <c r="M133" s="155"/>
    </row>
    <row r="134" s="136" customFormat="1" customHeight="1" spans="1:13">
      <c r="A134" s="155">
        <v>128</v>
      </c>
      <c r="B134" s="158" t="s">
        <v>597</v>
      </c>
      <c r="C134" s="158" t="s">
        <v>577</v>
      </c>
      <c r="D134" s="156">
        <v>1</v>
      </c>
      <c r="E134" s="158">
        <v>4</v>
      </c>
      <c r="F134" s="162" t="s">
        <v>625</v>
      </c>
      <c r="G134" s="162" t="s">
        <v>626</v>
      </c>
      <c r="H134" s="175" t="s">
        <v>96</v>
      </c>
      <c r="I134" s="156" t="s">
        <v>601</v>
      </c>
      <c r="J134" s="155" t="s">
        <v>126</v>
      </c>
      <c r="K134" s="156">
        <v>0.5</v>
      </c>
      <c r="L134" s="170"/>
      <c r="M134" s="155"/>
    </row>
    <row r="135" s="136" customFormat="1" customHeight="1" spans="1:13">
      <c r="A135" s="155">
        <v>129</v>
      </c>
      <c r="B135" s="158" t="s">
        <v>597</v>
      </c>
      <c r="C135" s="158" t="s">
        <v>627</v>
      </c>
      <c r="D135" s="156">
        <v>1</v>
      </c>
      <c r="E135" s="158">
        <v>2</v>
      </c>
      <c r="F135" s="162" t="s">
        <v>628</v>
      </c>
      <c r="G135" s="162" t="s">
        <v>629</v>
      </c>
      <c r="H135" s="175" t="s">
        <v>96</v>
      </c>
      <c r="I135" s="156" t="s">
        <v>630</v>
      </c>
      <c r="J135" s="158" t="s">
        <v>631</v>
      </c>
      <c r="K135" s="156">
        <v>0.5</v>
      </c>
      <c r="L135" s="170"/>
      <c r="M135" s="155"/>
    </row>
    <row r="136" s="136" customFormat="1" customHeight="1" spans="1:13">
      <c r="A136" s="155">
        <v>130</v>
      </c>
      <c r="B136" s="158" t="s">
        <v>597</v>
      </c>
      <c r="C136" s="158" t="s">
        <v>632</v>
      </c>
      <c r="D136" s="156">
        <v>1</v>
      </c>
      <c r="E136" s="158">
        <v>4</v>
      </c>
      <c r="F136" s="162" t="s">
        <v>633</v>
      </c>
      <c r="G136" s="162" t="s">
        <v>634</v>
      </c>
      <c r="H136" s="177" t="s">
        <v>90</v>
      </c>
      <c r="I136" s="156" t="s">
        <v>635</v>
      </c>
      <c r="J136" s="155" t="s">
        <v>126</v>
      </c>
      <c r="K136" s="156">
        <v>0.5</v>
      </c>
      <c r="L136" s="170"/>
      <c r="M136" s="155"/>
    </row>
    <row r="137" s="136" customFormat="1" customHeight="1" spans="1:13">
      <c r="A137" s="155">
        <v>131</v>
      </c>
      <c r="B137" s="158" t="s">
        <v>597</v>
      </c>
      <c r="C137" s="158" t="s">
        <v>636</v>
      </c>
      <c r="D137" s="156">
        <v>1</v>
      </c>
      <c r="E137" s="158">
        <v>5</v>
      </c>
      <c r="F137" s="179" t="s">
        <v>637</v>
      </c>
      <c r="G137" s="162" t="s">
        <v>638</v>
      </c>
      <c r="H137" s="158" t="s">
        <v>96</v>
      </c>
      <c r="I137" s="156"/>
      <c r="J137" s="158"/>
      <c r="K137" s="156">
        <v>0.5</v>
      </c>
      <c r="L137" s="170"/>
      <c r="M137" s="155" t="s">
        <v>70</v>
      </c>
    </row>
    <row r="138" s="136" customFormat="1" customHeight="1" spans="1:13">
      <c r="A138" s="155">
        <v>132</v>
      </c>
      <c r="B138" s="158" t="s">
        <v>639</v>
      </c>
      <c r="C138" s="155" t="s">
        <v>640</v>
      </c>
      <c r="D138" s="156">
        <v>1</v>
      </c>
      <c r="E138" s="155">
        <v>2</v>
      </c>
      <c r="F138" s="165" t="s">
        <v>641</v>
      </c>
      <c r="G138" s="165" t="s">
        <v>642</v>
      </c>
      <c r="H138" s="180" t="s">
        <v>90</v>
      </c>
      <c r="I138" s="180" t="s">
        <v>643</v>
      </c>
      <c r="J138" s="155" t="s">
        <v>126</v>
      </c>
      <c r="K138" s="156">
        <v>0.5</v>
      </c>
      <c r="L138" s="170"/>
      <c r="M138" s="155"/>
    </row>
    <row r="139" s="136" customFormat="1" customHeight="1" spans="1:13">
      <c r="A139" s="155">
        <v>133</v>
      </c>
      <c r="B139" s="158" t="s">
        <v>639</v>
      </c>
      <c r="C139" s="155" t="s">
        <v>644</v>
      </c>
      <c r="D139" s="156">
        <v>1</v>
      </c>
      <c r="E139" s="155">
        <v>2</v>
      </c>
      <c r="F139" s="181" t="s">
        <v>645</v>
      </c>
      <c r="G139" s="181" t="s">
        <v>646</v>
      </c>
      <c r="H139" s="155" t="s">
        <v>96</v>
      </c>
      <c r="I139" s="180" t="s">
        <v>647</v>
      </c>
      <c r="J139" s="155" t="s">
        <v>126</v>
      </c>
      <c r="K139" s="156">
        <v>0.5</v>
      </c>
      <c r="L139" s="170"/>
      <c r="M139" s="155"/>
    </row>
    <row r="140" s="136" customFormat="1" customHeight="1" spans="1:13">
      <c r="A140" s="155">
        <v>134</v>
      </c>
      <c r="B140" s="158" t="s">
        <v>639</v>
      </c>
      <c r="C140" s="155" t="s">
        <v>648</v>
      </c>
      <c r="D140" s="156">
        <v>1</v>
      </c>
      <c r="E140" s="155">
        <v>2</v>
      </c>
      <c r="F140" s="181" t="s">
        <v>649</v>
      </c>
      <c r="G140" s="181" t="s">
        <v>650</v>
      </c>
      <c r="H140" s="155" t="s">
        <v>96</v>
      </c>
      <c r="I140" s="180" t="s">
        <v>651</v>
      </c>
      <c r="J140" s="155" t="s">
        <v>92</v>
      </c>
      <c r="K140" s="156">
        <v>0.5</v>
      </c>
      <c r="L140" s="170"/>
      <c r="M140" s="155"/>
    </row>
    <row r="141" s="136" customFormat="1" customHeight="1" spans="1:13">
      <c r="A141" s="155">
        <v>135</v>
      </c>
      <c r="B141" s="158" t="s">
        <v>639</v>
      </c>
      <c r="C141" s="155" t="s">
        <v>652</v>
      </c>
      <c r="D141" s="156">
        <v>1</v>
      </c>
      <c r="E141" s="155">
        <v>4</v>
      </c>
      <c r="F141" s="163" t="s">
        <v>653</v>
      </c>
      <c r="G141" s="163" t="s">
        <v>654</v>
      </c>
      <c r="H141" s="155" t="s">
        <v>96</v>
      </c>
      <c r="I141" s="180" t="s">
        <v>655</v>
      </c>
      <c r="J141" s="155" t="s">
        <v>126</v>
      </c>
      <c r="K141" s="156">
        <v>0.5</v>
      </c>
      <c r="L141" s="170"/>
      <c r="M141" s="155"/>
    </row>
    <row r="142" s="136" customFormat="1" customHeight="1" spans="1:13">
      <c r="A142" s="155">
        <v>136</v>
      </c>
      <c r="B142" s="158" t="s">
        <v>639</v>
      </c>
      <c r="C142" s="155" t="s">
        <v>656</v>
      </c>
      <c r="D142" s="156">
        <v>1</v>
      </c>
      <c r="E142" s="155">
        <v>1</v>
      </c>
      <c r="F142" s="181" t="s">
        <v>657</v>
      </c>
      <c r="G142" s="182" t="s">
        <v>658</v>
      </c>
      <c r="H142" s="180" t="s">
        <v>90</v>
      </c>
      <c r="I142" s="180" t="s">
        <v>659</v>
      </c>
      <c r="J142" s="155" t="s">
        <v>116</v>
      </c>
      <c r="K142" s="156">
        <v>0.5</v>
      </c>
      <c r="L142" s="170"/>
      <c r="M142" s="155"/>
    </row>
    <row r="143" s="136" customFormat="1" customHeight="1" spans="1:13">
      <c r="A143" s="155">
        <v>137</v>
      </c>
      <c r="B143" s="158" t="s">
        <v>639</v>
      </c>
      <c r="C143" s="155" t="s">
        <v>660</v>
      </c>
      <c r="D143" s="156">
        <v>1</v>
      </c>
      <c r="E143" s="155">
        <v>2</v>
      </c>
      <c r="F143" s="181" t="s">
        <v>661</v>
      </c>
      <c r="G143" s="182" t="s">
        <v>662</v>
      </c>
      <c r="H143" s="180" t="s">
        <v>90</v>
      </c>
      <c r="I143" s="180" t="s">
        <v>663</v>
      </c>
      <c r="J143" s="155" t="s">
        <v>121</v>
      </c>
      <c r="K143" s="156">
        <v>0.5</v>
      </c>
      <c r="L143" s="170"/>
      <c r="M143" s="155"/>
    </row>
    <row r="144" s="136" customFormat="1" customHeight="1" spans="1:13">
      <c r="A144" s="155">
        <v>138</v>
      </c>
      <c r="B144" s="158" t="s">
        <v>639</v>
      </c>
      <c r="C144" s="155" t="s">
        <v>664</v>
      </c>
      <c r="D144" s="156">
        <v>1</v>
      </c>
      <c r="E144" s="155">
        <v>2</v>
      </c>
      <c r="F144" s="181" t="s">
        <v>665</v>
      </c>
      <c r="G144" s="182" t="s">
        <v>666</v>
      </c>
      <c r="H144" s="155" t="s">
        <v>96</v>
      </c>
      <c r="I144" s="180" t="s">
        <v>667</v>
      </c>
      <c r="J144" s="155" t="s">
        <v>121</v>
      </c>
      <c r="K144" s="156">
        <v>0.5</v>
      </c>
      <c r="L144" s="170"/>
      <c r="M144" s="155"/>
    </row>
    <row r="145" s="136" customFormat="1" customHeight="1" spans="1:13">
      <c r="A145" s="155">
        <v>139</v>
      </c>
      <c r="B145" s="158" t="s">
        <v>639</v>
      </c>
      <c r="C145" s="155" t="s">
        <v>668</v>
      </c>
      <c r="D145" s="156">
        <v>1</v>
      </c>
      <c r="E145" s="155">
        <v>1</v>
      </c>
      <c r="F145" s="181" t="s">
        <v>669</v>
      </c>
      <c r="G145" s="181" t="s">
        <v>670</v>
      </c>
      <c r="H145" s="155" t="s">
        <v>96</v>
      </c>
      <c r="I145" s="180" t="s">
        <v>671</v>
      </c>
      <c r="J145" s="155" t="s">
        <v>126</v>
      </c>
      <c r="K145" s="156">
        <v>0.5</v>
      </c>
      <c r="L145" s="170"/>
      <c r="M145" s="155"/>
    </row>
    <row r="146" s="136" customFormat="1" customHeight="1" spans="1:13">
      <c r="A146" s="155">
        <v>140</v>
      </c>
      <c r="B146" s="158" t="s">
        <v>639</v>
      </c>
      <c r="C146" s="155" t="s">
        <v>672</v>
      </c>
      <c r="D146" s="156">
        <v>1</v>
      </c>
      <c r="E146" s="155">
        <v>2</v>
      </c>
      <c r="F146" s="163" t="s">
        <v>673</v>
      </c>
      <c r="G146" s="163" t="s">
        <v>674</v>
      </c>
      <c r="H146" s="180" t="s">
        <v>90</v>
      </c>
      <c r="I146" s="180" t="s">
        <v>675</v>
      </c>
      <c r="J146" s="155" t="s">
        <v>92</v>
      </c>
      <c r="K146" s="156">
        <v>0.5</v>
      </c>
      <c r="L146" s="170"/>
      <c r="M146" s="155"/>
    </row>
    <row r="147" s="136" customFormat="1" customHeight="1" spans="1:13">
      <c r="A147" s="155">
        <v>141</v>
      </c>
      <c r="B147" s="158" t="s">
        <v>639</v>
      </c>
      <c r="C147" s="155" t="s">
        <v>676</v>
      </c>
      <c r="D147" s="156">
        <v>1</v>
      </c>
      <c r="E147" s="155">
        <v>3</v>
      </c>
      <c r="F147" s="163" t="s">
        <v>677</v>
      </c>
      <c r="G147" s="163" t="s">
        <v>678</v>
      </c>
      <c r="H147" s="180" t="s">
        <v>90</v>
      </c>
      <c r="I147" s="180" t="s">
        <v>679</v>
      </c>
      <c r="J147" s="155" t="s">
        <v>92</v>
      </c>
      <c r="K147" s="156">
        <v>0.5</v>
      </c>
      <c r="L147" s="170"/>
      <c r="M147" s="155"/>
    </row>
    <row r="148" s="136" customFormat="1" customHeight="1" spans="1:13">
      <c r="A148" s="155">
        <v>142</v>
      </c>
      <c r="B148" s="158" t="s">
        <v>639</v>
      </c>
      <c r="C148" s="155" t="s">
        <v>680</v>
      </c>
      <c r="D148" s="156">
        <v>1</v>
      </c>
      <c r="E148" s="155">
        <v>1</v>
      </c>
      <c r="F148" s="163" t="s">
        <v>681</v>
      </c>
      <c r="G148" s="163" t="s">
        <v>682</v>
      </c>
      <c r="H148" s="180" t="s">
        <v>90</v>
      </c>
      <c r="I148" s="180" t="s">
        <v>683</v>
      </c>
      <c r="J148" s="155" t="s">
        <v>116</v>
      </c>
      <c r="K148" s="156">
        <v>0.5</v>
      </c>
      <c r="L148" s="170"/>
      <c r="M148" s="155"/>
    </row>
    <row r="149" s="136" customFormat="1" customHeight="1" spans="1:13">
      <c r="A149" s="155">
        <v>143</v>
      </c>
      <c r="B149" s="158" t="s">
        <v>639</v>
      </c>
      <c r="C149" s="155" t="s">
        <v>684</v>
      </c>
      <c r="D149" s="156">
        <v>1</v>
      </c>
      <c r="E149" s="155">
        <v>2</v>
      </c>
      <c r="F149" s="163" t="s">
        <v>685</v>
      </c>
      <c r="G149" s="163" t="s">
        <v>686</v>
      </c>
      <c r="H149" s="155" t="s">
        <v>96</v>
      </c>
      <c r="I149" s="180" t="s">
        <v>687</v>
      </c>
      <c r="J149" s="155" t="s">
        <v>688</v>
      </c>
      <c r="K149" s="156">
        <v>0.5</v>
      </c>
      <c r="L149" s="170"/>
      <c r="M149" s="155"/>
    </row>
    <row r="150" s="136" customFormat="1" customHeight="1" spans="1:13">
      <c r="A150" s="155">
        <v>144</v>
      </c>
      <c r="B150" s="158" t="s">
        <v>639</v>
      </c>
      <c r="C150" s="155" t="s">
        <v>689</v>
      </c>
      <c r="D150" s="156">
        <v>1</v>
      </c>
      <c r="E150" s="155">
        <v>2</v>
      </c>
      <c r="F150" s="163" t="s">
        <v>690</v>
      </c>
      <c r="G150" s="163" t="s">
        <v>691</v>
      </c>
      <c r="H150" s="155" t="s">
        <v>96</v>
      </c>
      <c r="I150" s="180" t="s">
        <v>692</v>
      </c>
      <c r="J150" s="155" t="s">
        <v>688</v>
      </c>
      <c r="K150" s="156">
        <v>0.5</v>
      </c>
      <c r="L150" s="170"/>
      <c r="M150" s="155"/>
    </row>
    <row r="151" s="136" customFormat="1" customHeight="1" spans="1:13">
      <c r="A151" s="155">
        <v>145</v>
      </c>
      <c r="B151" s="158" t="s">
        <v>639</v>
      </c>
      <c r="C151" s="155" t="s">
        <v>693</v>
      </c>
      <c r="D151" s="156">
        <v>1</v>
      </c>
      <c r="E151" s="155">
        <v>2</v>
      </c>
      <c r="F151" s="163" t="s">
        <v>694</v>
      </c>
      <c r="G151" s="163" t="s">
        <v>695</v>
      </c>
      <c r="H151" s="155" t="s">
        <v>96</v>
      </c>
      <c r="I151" s="180" t="s">
        <v>696</v>
      </c>
      <c r="J151" s="155" t="s">
        <v>121</v>
      </c>
      <c r="K151" s="156">
        <v>0.5</v>
      </c>
      <c r="L151" s="170"/>
      <c r="M151" s="155"/>
    </row>
    <row r="152" s="136" customFormat="1" customHeight="1" spans="1:13">
      <c r="A152" s="155">
        <v>146</v>
      </c>
      <c r="B152" s="158" t="s">
        <v>639</v>
      </c>
      <c r="C152" s="155" t="s">
        <v>697</v>
      </c>
      <c r="D152" s="156">
        <v>1</v>
      </c>
      <c r="E152" s="155">
        <v>1</v>
      </c>
      <c r="F152" s="182" t="s">
        <v>698</v>
      </c>
      <c r="G152" s="182" t="s">
        <v>699</v>
      </c>
      <c r="H152" s="155" t="s">
        <v>96</v>
      </c>
      <c r="I152" s="180" t="s">
        <v>700</v>
      </c>
      <c r="J152" s="155" t="s">
        <v>126</v>
      </c>
      <c r="K152" s="156">
        <v>0.5</v>
      </c>
      <c r="L152" s="170"/>
      <c r="M152" s="155"/>
    </row>
    <row r="153" s="136" customFormat="1" customHeight="1" spans="1:13">
      <c r="A153" s="155">
        <v>147</v>
      </c>
      <c r="B153" s="158" t="s">
        <v>639</v>
      </c>
      <c r="C153" s="155" t="s">
        <v>701</v>
      </c>
      <c r="D153" s="156">
        <v>1</v>
      </c>
      <c r="E153" s="155">
        <v>2</v>
      </c>
      <c r="F153" s="182" t="s">
        <v>702</v>
      </c>
      <c r="G153" s="182" t="s">
        <v>703</v>
      </c>
      <c r="H153" s="180" t="s">
        <v>90</v>
      </c>
      <c r="I153" s="180" t="s">
        <v>704</v>
      </c>
      <c r="J153" s="155" t="s">
        <v>126</v>
      </c>
      <c r="K153" s="156">
        <v>0.5</v>
      </c>
      <c r="L153" s="170"/>
      <c r="M153" s="155"/>
    </row>
    <row r="154" s="137" customFormat="1" customHeight="1" spans="1:13">
      <c r="A154" s="172">
        <v>148</v>
      </c>
      <c r="B154" s="175" t="s">
        <v>639</v>
      </c>
      <c r="C154" s="172" t="s">
        <v>705</v>
      </c>
      <c r="D154" s="156">
        <v>1</v>
      </c>
      <c r="E154" s="172">
        <v>3</v>
      </c>
      <c r="F154" s="183" t="s">
        <v>706</v>
      </c>
      <c r="G154" s="183" t="s">
        <v>707</v>
      </c>
      <c r="H154" s="184" t="s">
        <v>90</v>
      </c>
      <c r="I154" s="180" t="s">
        <v>708</v>
      </c>
      <c r="J154" s="172" t="s">
        <v>126</v>
      </c>
      <c r="K154" s="156">
        <v>0.5</v>
      </c>
      <c r="L154" s="178"/>
      <c r="M154" s="172"/>
    </row>
    <row r="155" s="137" customFormat="1" customHeight="1" spans="1:13">
      <c r="A155" s="172">
        <v>149</v>
      </c>
      <c r="B155" s="175" t="s">
        <v>639</v>
      </c>
      <c r="C155" s="172" t="s">
        <v>709</v>
      </c>
      <c r="D155" s="156">
        <v>1</v>
      </c>
      <c r="E155" s="172">
        <v>4</v>
      </c>
      <c r="F155" s="183" t="s">
        <v>710</v>
      </c>
      <c r="G155" s="183" t="s">
        <v>711</v>
      </c>
      <c r="H155" s="172" t="s">
        <v>96</v>
      </c>
      <c r="I155" s="184" t="s">
        <v>712</v>
      </c>
      <c r="J155" s="172" t="s">
        <v>126</v>
      </c>
      <c r="K155" s="156">
        <v>0.5</v>
      </c>
      <c r="L155" s="178"/>
      <c r="M155" s="172"/>
    </row>
    <row r="156" s="137" customFormat="1" customHeight="1" spans="1:13">
      <c r="A156" s="172">
        <v>150</v>
      </c>
      <c r="B156" s="175" t="s">
        <v>639</v>
      </c>
      <c r="C156" s="172" t="s">
        <v>713</v>
      </c>
      <c r="D156" s="156">
        <v>1</v>
      </c>
      <c r="E156" s="172">
        <v>1</v>
      </c>
      <c r="F156" s="183" t="s">
        <v>714</v>
      </c>
      <c r="G156" s="183" t="s">
        <v>715</v>
      </c>
      <c r="H156" s="184" t="s">
        <v>90</v>
      </c>
      <c r="I156" s="180" t="s">
        <v>716</v>
      </c>
      <c r="J156" s="172" t="s">
        <v>121</v>
      </c>
      <c r="K156" s="156">
        <v>0.5</v>
      </c>
      <c r="L156" s="178"/>
      <c r="M156" s="172"/>
    </row>
    <row r="157" s="136" customFormat="1" customHeight="1" spans="1:13">
      <c r="A157" s="155">
        <v>151</v>
      </c>
      <c r="B157" s="158" t="s">
        <v>639</v>
      </c>
      <c r="C157" s="155" t="s">
        <v>717</v>
      </c>
      <c r="D157" s="156">
        <v>1</v>
      </c>
      <c r="E157" s="155">
        <v>3</v>
      </c>
      <c r="F157" s="182" t="s">
        <v>718</v>
      </c>
      <c r="G157" s="182" t="s">
        <v>719</v>
      </c>
      <c r="H157" s="155" t="s">
        <v>96</v>
      </c>
      <c r="I157" s="180" t="s">
        <v>720</v>
      </c>
      <c r="J157" s="155" t="s">
        <v>126</v>
      </c>
      <c r="K157" s="156">
        <v>0.5</v>
      </c>
      <c r="L157" s="170"/>
      <c r="M157" s="155"/>
    </row>
    <row r="158" s="136" customFormat="1" customHeight="1" spans="1:13">
      <c r="A158" s="155">
        <v>152</v>
      </c>
      <c r="B158" s="158" t="s">
        <v>639</v>
      </c>
      <c r="C158" s="155" t="s">
        <v>721</v>
      </c>
      <c r="D158" s="156">
        <v>1</v>
      </c>
      <c r="E158" s="155">
        <v>1</v>
      </c>
      <c r="F158" s="182" t="s">
        <v>722</v>
      </c>
      <c r="G158" s="182" t="s">
        <v>723</v>
      </c>
      <c r="H158" s="155" t="s">
        <v>96</v>
      </c>
      <c r="I158" s="180" t="s">
        <v>655</v>
      </c>
      <c r="J158" s="155" t="s">
        <v>724</v>
      </c>
      <c r="K158" s="156">
        <v>0.5</v>
      </c>
      <c r="L158" s="170"/>
      <c r="M158" s="155"/>
    </row>
    <row r="159" s="136" customFormat="1" customHeight="1" spans="1:13">
      <c r="A159" s="155">
        <v>153</v>
      </c>
      <c r="B159" s="158" t="s">
        <v>639</v>
      </c>
      <c r="C159" s="155" t="s">
        <v>725</v>
      </c>
      <c r="D159" s="156">
        <v>1</v>
      </c>
      <c r="E159" s="155">
        <v>1</v>
      </c>
      <c r="F159" s="182" t="s">
        <v>726</v>
      </c>
      <c r="G159" s="182" t="s">
        <v>727</v>
      </c>
      <c r="H159" s="155" t="s">
        <v>728</v>
      </c>
      <c r="I159" s="180" t="s">
        <v>729</v>
      </c>
      <c r="J159" s="155" t="s">
        <v>135</v>
      </c>
      <c r="K159" s="156">
        <v>0.5</v>
      </c>
      <c r="L159" s="170"/>
      <c r="M159" s="155"/>
    </row>
    <row r="160" s="136" customFormat="1" customHeight="1" spans="1:13">
      <c r="A160" s="155">
        <v>154</v>
      </c>
      <c r="B160" s="158" t="s">
        <v>639</v>
      </c>
      <c r="C160" s="155" t="s">
        <v>730</v>
      </c>
      <c r="D160" s="156">
        <v>1</v>
      </c>
      <c r="E160" s="155">
        <v>1</v>
      </c>
      <c r="F160" s="182" t="s">
        <v>731</v>
      </c>
      <c r="G160" s="182" t="s">
        <v>732</v>
      </c>
      <c r="H160" s="155" t="s">
        <v>96</v>
      </c>
      <c r="I160" s="180" t="s">
        <v>733</v>
      </c>
      <c r="J160" s="155" t="s">
        <v>126</v>
      </c>
      <c r="K160" s="156">
        <v>0.5</v>
      </c>
      <c r="L160" s="170"/>
      <c r="M160" s="155"/>
    </row>
    <row r="161" s="136" customFormat="1" customHeight="1" spans="1:13">
      <c r="A161" s="155">
        <v>155</v>
      </c>
      <c r="B161" s="158" t="s">
        <v>639</v>
      </c>
      <c r="C161" s="155" t="s">
        <v>734</v>
      </c>
      <c r="D161" s="156">
        <v>1</v>
      </c>
      <c r="E161" s="155">
        <v>4</v>
      </c>
      <c r="F161" s="182" t="s">
        <v>735</v>
      </c>
      <c r="G161" s="182" t="s">
        <v>736</v>
      </c>
      <c r="H161" s="155" t="s">
        <v>96</v>
      </c>
      <c r="I161" s="180" t="s">
        <v>519</v>
      </c>
      <c r="J161" s="155" t="s">
        <v>126</v>
      </c>
      <c r="K161" s="156">
        <v>0.5</v>
      </c>
      <c r="L161" s="170"/>
      <c r="M161" s="172"/>
    </row>
    <row r="162" s="136" customFormat="1" customHeight="1" spans="1:13">
      <c r="A162" s="155">
        <v>156</v>
      </c>
      <c r="B162" s="158" t="s">
        <v>639</v>
      </c>
      <c r="C162" s="155" t="s">
        <v>708</v>
      </c>
      <c r="D162" s="156">
        <v>1</v>
      </c>
      <c r="E162" s="155">
        <v>2</v>
      </c>
      <c r="F162" s="182" t="s">
        <v>737</v>
      </c>
      <c r="G162" s="182" t="s">
        <v>738</v>
      </c>
      <c r="H162" s="155" t="s">
        <v>96</v>
      </c>
      <c r="I162" s="180" t="s">
        <v>739</v>
      </c>
      <c r="J162" s="155" t="s">
        <v>126</v>
      </c>
      <c r="K162" s="156">
        <v>0.5</v>
      </c>
      <c r="L162" s="170"/>
      <c r="M162" s="155"/>
    </row>
    <row r="163" s="136" customFormat="1" customHeight="1" spans="1:13">
      <c r="A163" s="155">
        <v>157</v>
      </c>
      <c r="B163" s="158" t="s">
        <v>639</v>
      </c>
      <c r="C163" s="185" t="s">
        <v>740</v>
      </c>
      <c r="D163" s="156">
        <v>1</v>
      </c>
      <c r="E163" s="185">
        <v>1</v>
      </c>
      <c r="F163" s="186" t="s">
        <v>741</v>
      </c>
      <c r="G163" s="264" t="s">
        <v>742</v>
      </c>
      <c r="H163" s="155" t="s">
        <v>96</v>
      </c>
      <c r="I163" s="180" t="s">
        <v>743</v>
      </c>
      <c r="J163" s="155" t="s">
        <v>126</v>
      </c>
      <c r="K163" s="156">
        <v>0.5</v>
      </c>
      <c r="L163" s="170"/>
      <c r="M163" s="155"/>
    </row>
    <row r="164" s="136" customFormat="1" customHeight="1" spans="1:13">
      <c r="A164" s="155">
        <v>158</v>
      </c>
      <c r="B164" s="158" t="s">
        <v>639</v>
      </c>
      <c r="C164" s="185" t="s">
        <v>744</v>
      </c>
      <c r="D164" s="156">
        <v>1</v>
      </c>
      <c r="E164" s="185">
        <v>1</v>
      </c>
      <c r="F164" s="187" t="s">
        <v>745</v>
      </c>
      <c r="G164" s="187" t="s">
        <v>746</v>
      </c>
      <c r="H164" s="180" t="s">
        <v>90</v>
      </c>
      <c r="I164" s="180" t="s">
        <v>747</v>
      </c>
      <c r="J164" s="185" t="s">
        <v>116</v>
      </c>
      <c r="K164" s="156">
        <v>0.5</v>
      </c>
      <c r="L164" s="170"/>
      <c r="M164" s="155"/>
    </row>
    <row r="165" s="136" customFormat="1" customHeight="1" spans="1:13">
      <c r="A165" s="155">
        <v>159</v>
      </c>
      <c r="B165" s="158" t="s">
        <v>639</v>
      </c>
      <c r="C165" s="185" t="s">
        <v>748</v>
      </c>
      <c r="D165" s="156">
        <v>1</v>
      </c>
      <c r="E165" s="185">
        <v>1</v>
      </c>
      <c r="F165" s="186" t="s">
        <v>749</v>
      </c>
      <c r="G165" s="264" t="s">
        <v>750</v>
      </c>
      <c r="H165" s="180" t="s">
        <v>90</v>
      </c>
      <c r="I165" s="180" t="s">
        <v>751</v>
      </c>
      <c r="J165" s="155" t="s">
        <v>126</v>
      </c>
      <c r="K165" s="156">
        <v>0.5</v>
      </c>
      <c r="L165" s="170"/>
      <c r="M165" s="155"/>
    </row>
    <row r="166" s="136" customFormat="1" customHeight="1" spans="1:13">
      <c r="A166" s="155">
        <v>160</v>
      </c>
      <c r="B166" s="158" t="s">
        <v>639</v>
      </c>
      <c r="C166" s="185" t="s">
        <v>752</v>
      </c>
      <c r="D166" s="156">
        <v>1</v>
      </c>
      <c r="E166" s="185">
        <v>2</v>
      </c>
      <c r="F166" s="186" t="s">
        <v>753</v>
      </c>
      <c r="G166" s="264" t="s">
        <v>754</v>
      </c>
      <c r="H166" s="155" t="s">
        <v>96</v>
      </c>
      <c r="I166" s="180" t="s">
        <v>755</v>
      </c>
      <c r="J166" s="185" t="s">
        <v>121</v>
      </c>
      <c r="K166" s="156">
        <v>0.5</v>
      </c>
      <c r="L166" s="170"/>
      <c r="M166" s="155"/>
    </row>
    <row r="167" s="137" customFormat="1" customHeight="1" spans="1:13">
      <c r="A167" s="172">
        <v>161</v>
      </c>
      <c r="B167" s="175" t="s">
        <v>639</v>
      </c>
      <c r="C167" s="188" t="s">
        <v>756</v>
      </c>
      <c r="D167" s="156">
        <v>1</v>
      </c>
      <c r="E167" s="188">
        <v>2</v>
      </c>
      <c r="F167" s="189" t="s">
        <v>757</v>
      </c>
      <c r="G167" s="265" t="s">
        <v>758</v>
      </c>
      <c r="H167" s="172" t="s">
        <v>96</v>
      </c>
      <c r="I167" s="180" t="s">
        <v>692</v>
      </c>
      <c r="J167" s="188" t="s">
        <v>126</v>
      </c>
      <c r="K167" s="156">
        <v>0.5</v>
      </c>
      <c r="L167" s="178"/>
      <c r="M167" s="172"/>
    </row>
    <row r="168" s="137" customFormat="1" customHeight="1" spans="1:13">
      <c r="A168" s="172">
        <v>162</v>
      </c>
      <c r="B168" s="175" t="s">
        <v>639</v>
      </c>
      <c r="C168" s="188" t="s">
        <v>759</v>
      </c>
      <c r="D168" s="156">
        <v>1</v>
      </c>
      <c r="E168" s="188">
        <v>1</v>
      </c>
      <c r="F168" s="189" t="s">
        <v>760</v>
      </c>
      <c r="G168" s="265" t="s">
        <v>761</v>
      </c>
      <c r="H168" s="155" t="s">
        <v>90</v>
      </c>
      <c r="I168" s="184" t="s">
        <v>762</v>
      </c>
      <c r="J168" s="172" t="s">
        <v>126</v>
      </c>
      <c r="K168" s="156">
        <v>0.5</v>
      </c>
      <c r="L168" s="178"/>
      <c r="M168" s="172"/>
    </row>
    <row r="169" s="136" customFormat="1" customHeight="1" spans="1:13">
      <c r="A169" s="155">
        <v>163</v>
      </c>
      <c r="B169" s="158" t="s">
        <v>639</v>
      </c>
      <c r="C169" s="185" t="s">
        <v>763</v>
      </c>
      <c r="D169" s="156">
        <v>1</v>
      </c>
      <c r="E169" s="185">
        <v>1</v>
      </c>
      <c r="F169" s="186" t="s">
        <v>764</v>
      </c>
      <c r="G169" s="264" t="s">
        <v>765</v>
      </c>
      <c r="H169" s="155" t="s">
        <v>96</v>
      </c>
      <c r="I169" s="180" t="s">
        <v>766</v>
      </c>
      <c r="J169" s="185" t="s">
        <v>126</v>
      </c>
      <c r="K169" s="156">
        <v>0.5</v>
      </c>
      <c r="L169" s="170"/>
      <c r="M169" s="155"/>
    </row>
    <row r="170" s="136" customFormat="1" customHeight="1" spans="1:13">
      <c r="A170" s="155">
        <v>164</v>
      </c>
      <c r="B170" s="158" t="s">
        <v>639</v>
      </c>
      <c r="C170" s="185" t="s">
        <v>767</v>
      </c>
      <c r="D170" s="156">
        <v>1</v>
      </c>
      <c r="E170" s="185">
        <v>1</v>
      </c>
      <c r="F170" s="163" t="s">
        <v>768</v>
      </c>
      <c r="G170" s="163" t="s">
        <v>769</v>
      </c>
      <c r="H170" s="155" t="s">
        <v>96</v>
      </c>
      <c r="I170" s="180" t="s">
        <v>770</v>
      </c>
      <c r="J170" s="185" t="s">
        <v>126</v>
      </c>
      <c r="K170" s="156">
        <v>0.5</v>
      </c>
      <c r="L170" s="170"/>
      <c r="M170" s="155"/>
    </row>
    <row r="171" s="136" customFormat="1" customHeight="1" spans="1:13">
      <c r="A171" s="155">
        <v>165</v>
      </c>
      <c r="B171" s="158" t="s">
        <v>639</v>
      </c>
      <c r="C171" s="185" t="s">
        <v>771</v>
      </c>
      <c r="D171" s="156">
        <v>1</v>
      </c>
      <c r="E171" s="185">
        <v>1</v>
      </c>
      <c r="F171" s="163" t="s">
        <v>772</v>
      </c>
      <c r="G171" s="163" t="s">
        <v>773</v>
      </c>
      <c r="H171" s="155" t="s">
        <v>96</v>
      </c>
      <c r="I171" s="180" t="s">
        <v>774</v>
      </c>
      <c r="J171" s="185" t="s">
        <v>126</v>
      </c>
      <c r="K171" s="156">
        <v>0.5</v>
      </c>
      <c r="L171" s="170"/>
      <c r="M171" s="155"/>
    </row>
    <row r="172" s="136" customFormat="1" customHeight="1" spans="1:13">
      <c r="A172" s="155">
        <v>166</v>
      </c>
      <c r="B172" s="158" t="s">
        <v>639</v>
      </c>
      <c r="C172" s="185" t="s">
        <v>775</v>
      </c>
      <c r="D172" s="156">
        <v>1</v>
      </c>
      <c r="E172" s="185">
        <v>4</v>
      </c>
      <c r="F172" s="163" t="s">
        <v>776</v>
      </c>
      <c r="G172" s="163" t="s">
        <v>777</v>
      </c>
      <c r="H172" s="172" t="s">
        <v>90</v>
      </c>
      <c r="I172" s="180"/>
      <c r="J172" s="185"/>
      <c r="K172" s="156">
        <v>0.5</v>
      </c>
      <c r="L172" s="170"/>
      <c r="M172" s="155" t="s">
        <v>70</v>
      </c>
    </row>
    <row r="173" s="136" customFormat="1" customHeight="1" spans="1:13">
      <c r="A173" s="155">
        <v>167</v>
      </c>
      <c r="B173" s="158" t="s">
        <v>639</v>
      </c>
      <c r="C173" s="155" t="s">
        <v>778</v>
      </c>
      <c r="D173" s="156">
        <v>1</v>
      </c>
      <c r="E173" s="155">
        <v>5</v>
      </c>
      <c r="F173" s="163" t="s">
        <v>779</v>
      </c>
      <c r="G173" s="163" t="s">
        <v>780</v>
      </c>
      <c r="H173" s="155" t="s">
        <v>90</v>
      </c>
      <c r="I173" s="180"/>
      <c r="J173" s="185"/>
      <c r="K173" s="156">
        <v>0.5</v>
      </c>
      <c r="L173" s="170"/>
      <c r="M173" s="155" t="s">
        <v>70</v>
      </c>
    </row>
    <row r="174" s="136" customFormat="1" customHeight="1" spans="1:13">
      <c r="A174" s="155">
        <v>168</v>
      </c>
      <c r="B174" s="158" t="s">
        <v>639</v>
      </c>
      <c r="C174" s="155" t="s">
        <v>781</v>
      </c>
      <c r="D174" s="156">
        <v>1</v>
      </c>
      <c r="E174" s="155">
        <v>1</v>
      </c>
      <c r="F174" s="163" t="s">
        <v>782</v>
      </c>
      <c r="G174" s="163" t="s">
        <v>783</v>
      </c>
      <c r="H174" s="155" t="s">
        <v>728</v>
      </c>
      <c r="I174" s="180" t="s">
        <v>784</v>
      </c>
      <c r="J174" s="185" t="s">
        <v>126</v>
      </c>
      <c r="K174" s="156">
        <v>0.5</v>
      </c>
      <c r="L174" s="170"/>
      <c r="M174" s="155"/>
    </row>
    <row r="175" s="136" customFormat="1" customHeight="1" spans="1:13">
      <c r="A175" s="155">
        <v>169</v>
      </c>
      <c r="B175" s="158" t="s">
        <v>639</v>
      </c>
      <c r="C175" s="155" t="s">
        <v>785</v>
      </c>
      <c r="D175" s="156">
        <v>1</v>
      </c>
      <c r="E175" s="155">
        <v>4</v>
      </c>
      <c r="F175" s="163" t="s">
        <v>786</v>
      </c>
      <c r="G175" s="163" t="s">
        <v>787</v>
      </c>
      <c r="H175" s="180" t="s">
        <v>90</v>
      </c>
      <c r="I175" s="180" t="s">
        <v>788</v>
      </c>
      <c r="J175" s="155" t="s">
        <v>107</v>
      </c>
      <c r="K175" s="156">
        <v>0.5</v>
      </c>
      <c r="L175" s="170"/>
      <c r="M175" s="155"/>
    </row>
    <row r="176" s="136" customFormat="1" customHeight="1" spans="1:13">
      <c r="A176" s="155">
        <v>170</v>
      </c>
      <c r="B176" s="158" t="s">
        <v>639</v>
      </c>
      <c r="C176" s="155" t="s">
        <v>789</v>
      </c>
      <c r="D176" s="156">
        <v>1</v>
      </c>
      <c r="E176" s="155">
        <v>1</v>
      </c>
      <c r="F176" s="163" t="s">
        <v>790</v>
      </c>
      <c r="G176" s="163" t="s">
        <v>773</v>
      </c>
      <c r="H176" s="180" t="s">
        <v>90</v>
      </c>
      <c r="I176" s="180" t="s">
        <v>791</v>
      </c>
      <c r="J176" s="155" t="s">
        <v>116</v>
      </c>
      <c r="K176" s="156">
        <v>0.5</v>
      </c>
      <c r="L176" s="170"/>
      <c r="M176" s="155"/>
    </row>
    <row r="177" s="136" customFormat="1" customHeight="1" spans="1:13">
      <c r="A177" s="155">
        <v>171</v>
      </c>
      <c r="B177" s="158" t="s">
        <v>792</v>
      </c>
      <c r="C177" s="158" t="s">
        <v>793</v>
      </c>
      <c r="D177" s="156">
        <v>1</v>
      </c>
      <c r="E177" s="175">
        <v>2</v>
      </c>
      <c r="F177" s="266" t="s">
        <v>794</v>
      </c>
      <c r="G177" s="266" t="s">
        <v>795</v>
      </c>
      <c r="H177" s="158" t="s">
        <v>90</v>
      </c>
      <c r="I177" s="156" t="s">
        <v>796</v>
      </c>
      <c r="J177" s="185" t="s">
        <v>126</v>
      </c>
      <c r="K177" s="156">
        <v>0.5</v>
      </c>
      <c r="L177" s="155"/>
      <c r="M177" s="155"/>
    </row>
    <row r="178" s="136" customFormat="1" customHeight="1" spans="1:13">
      <c r="A178" s="155">
        <v>172</v>
      </c>
      <c r="B178" s="158" t="s">
        <v>792</v>
      </c>
      <c r="C178" s="158" t="s">
        <v>797</v>
      </c>
      <c r="D178" s="156">
        <v>1</v>
      </c>
      <c r="E178" s="175">
        <v>2</v>
      </c>
      <c r="F178" s="266" t="s">
        <v>798</v>
      </c>
      <c r="G178" s="266" t="s">
        <v>799</v>
      </c>
      <c r="H178" s="158" t="s">
        <v>90</v>
      </c>
      <c r="I178" s="156" t="s">
        <v>800</v>
      </c>
      <c r="J178" s="158" t="s">
        <v>188</v>
      </c>
      <c r="K178" s="156">
        <v>0.5</v>
      </c>
      <c r="L178" s="155"/>
      <c r="M178" s="155"/>
    </row>
    <row r="179" s="136" customFormat="1" customHeight="1" spans="1:13">
      <c r="A179" s="155">
        <v>173</v>
      </c>
      <c r="B179" s="158" t="s">
        <v>792</v>
      </c>
      <c r="C179" s="158" t="s">
        <v>801</v>
      </c>
      <c r="D179" s="156">
        <v>1</v>
      </c>
      <c r="E179" s="175">
        <v>2</v>
      </c>
      <c r="F179" s="266" t="s">
        <v>802</v>
      </c>
      <c r="G179" s="266" t="s">
        <v>803</v>
      </c>
      <c r="H179" s="158" t="s">
        <v>90</v>
      </c>
      <c r="I179" s="156" t="s">
        <v>804</v>
      </c>
      <c r="J179" s="158" t="s">
        <v>188</v>
      </c>
      <c r="K179" s="156">
        <v>0.5</v>
      </c>
      <c r="L179" s="155"/>
      <c r="M179" s="155"/>
    </row>
    <row r="180" s="136" customFormat="1" customHeight="1" spans="1:13">
      <c r="A180" s="155">
        <v>174</v>
      </c>
      <c r="B180" s="158" t="s">
        <v>792</v>
      </c>
      <c r="C180" s="158" t="s">
        <v>805</v>
      </c>
      <c r="D180" s="156">
        <v>1</v>
      </c>
      <c r="E180" s="158">
        <v>1</v>
      </c>
      <c r="F180" s="266" t="s">
        <v>806</v>
      </c>
      <c r="G180" s="266" t="s">
        <v>807</v>
      </c>
      <c r="H180" s="158" t="s">
        <v>808</v>
      </c>
      <c r="I180" s="156" t="s">
        <v>809</v>
      </c>
      <c r="J180" s="185" t="s">
        <v>126</v>
      </c>
      <c r="K180" s="156">
        <v>0.5</v>
      </c>
      <c r="L180" s="155"/>
      <c r="M180" s="155"/>
    </row>
    <row r="181" s="136" customFormat="1" customHeight="1" spans="1:13">
      <c r="A181" s="155">
        <v>175</v>
      </c>
      <c r="B181" s="158" t="s">
        <v>810</v>
      </c>
      <c r="C181" s="155" t="s">
        <v>811</v>
      </c>
      <c r="D181" s="156">
        <v>1</v>
      </c>
      <c r="E181" s="155">
        <v>4</v>
      </c>
      <c r="F181" s="163" t="s">
        <v>812</v>
      </c>
      <c r="G181" s="165" t="s">
        <v>813</v>
      </c>
      <c r="H181" s="158" t="s">
        <v>96</v>
      </c>
      <c r="I181" s="156" t="s">
        <v>814</v>
      </c>
      <c r="J181" s="158" t="s">
        <v>92</v>
      </c>
      <c r="K181" s="156">
        <v>0.5</v>
      </c>
      <c r="L181" s="170"/>
      <c r="M181" s="155"/>
    </row>
    <row r="182" s="136" customFormat="1" customHeight="1" spans="1:13">
      <c r="A182" s="155">
        <v>176</v>
      </c>
      <c r="B182" s="158" t="s">
        <v>810</v>
      </c>
      <c r="C182" s="155" t="s">
        <v>815</v>
      </c>
      <c r="D182" s="156">
        <v>1</v>
      </c>
      <c r="E182" s="155">
        <v>2</v>
      </c>
      <c r="F182" s="163" t="s">
        <v>816</v>
      </c>
      <c r="G182" s="165" t="s">
        <v>817</v>
      </c>
      <c r="H182" s="158" t="s">
        <v>96</v>
      </c>
      <c r="I182" s="156" t="s">
        <v>818</v>
      </c>
      <c r="J182" s="158" t="s">
        <v>107</v>
      </c>
      <c r="K182" s="156">
        <v>0.5</v>
      </c>
      <c r="L182" s="170"/>
      <c r="M182" s="155"/>
    </row>
    <row r="183" s="136" customFormat="1" customHeight="1" spans="1:13">
      <c r="A183" s="155">
        <v>177</v>
      </c>
      <c r="B183" s="158" t="s">
        <v>810</v>
      </c>
      <c r="C183" s="155" t="s">
        <v>819</v>
      </c>
      <c r="D183" s="156">
        <v>1</v>
      </c>
      <c r="E183" s="155">
        <v>1</v>
      </c>
      <c r="F183" s="163" t="s">
        <v>820</v>
      </c>
      <c r="G183" s="165" t="s">
        <v>821</v>
      </c>
      <c r="H183" s="158" t="s">
        <v>90</v>
      </c>
      <c r="I183" s="156" t="s">
        <v>822</v>
      </c>
      <c r="J183" s="158" t="s">
        <v>92</v>
      </c>
      <c r="K183" s="156">
        <v>0.5</v>
      </c>
      <c r="L183" s="170"/>
      <c r="M183" s="155"/>
    </row>
    <row r="184" s="136" customFormat="1" customHeight="1" spans="1:13">
      <c r="A184" s="155">
        <v>178</v>
      </c>
      <c r="B184" s="158" t="s">
        <v>810</v>
      </c>
      <c r="C184" s="155" t="s">
        <v>823</v>
      </c>
      <c r="D184" s="156">
        <v>1</v>
      </c>
      <c r="E184" s="155">
        <v>2</v>
      </c>
      <c r="F184" s="163" t="s">
        <v>824</v>
      </c>
      <c r="G184" s="165" t="s">
        <v>825</v>
      </c>
      <c r="H184" s="158" t="s">
        <v>90</v>
      </c>
      <c r="I184" s="156" t="s">
        <v>826</v>
      </c>
      <c r="J184" s="158" t="s">
        <v>92</v>
      </c>
      <c r="K184" s="156">
        <v>0.5</v>
      </c>
      <c r="L184" s="170"/>
      <c r="M184" s="155"/>
    </row>
    <row r="185" s="136" customFormat="1" customHeight="1" spans="1:13">
      <c r="A185" s="155">
        <v>179</v>
      </c>
      <c r="B185" s="158" t="s">
        <v>810</v>
      </c>
      <c r="C185" s="155" t="s">
        <v>827</v>
      </c>
      <c r="D185" s="156">
        <v>1</v>
      </c>
      <c r="E185" s="155">
        <v>1</v>
      </c>
      <c r="F185" s="163" t="s">
        <v>828</v>
      </c>
      <c r="G185" s="165" t="s">
        <v>829</v>
      </c>
      <c r="H185" s="158" t="s">
        <v>90</v>
      </c>
      <c r="I185" s="156" t="s">
        <v>830</v>
      </c>
      <c r="J185" s="158" t="s">
        <v>121</v>
      </c>
      <c r="K185" s="156">
        <v>0.5</v>
      </c>
      <c r="L185" s="170"/>
      <c r="M185" s="155"/>
    </row>
    <row r="186" s="136" customFormat="1" customHeight="1" spans="1:13">
      <c r="A186" s="155">
        <v>180</v>
      </c>
      <c r="B186" s="158" t="s">
        <v>831</v>
      </c>
      <c r="C186" s="171" t="s">
        <v>832</v>
      </c>
      <c r="D186" s="156">
        <v>1</v>
      </c>
      <c r="E186" s="171">
        <v>1</v>
      </c>
      <c r="F186" s="263" t="s">
        <v>833</v>
      </c>
      <c r="G186" s="263" t="s">
        <v>834</v>
      </c>
      <c r="H186" s="155" t="s">
        <v>96</v>
      </c>
      <c r="I186" s="180" t="s">
        <v>835</v>
      </c>
      <c r="J186" s="185" t="s">
        <v>126</v>
      </c>
      <c r="K186" s="156">
        <v>0.5</v>
      </c>
      <c r="L186" s="170"/>
      <c r="M186" s="155"/>
    </row>
    <row r="187" s="136" customFormat="1" customHeight="1" spans="1:13">
      <c r="A187" s="155">
        <v>181</v>
      </c>
      <c r="B187" s="158" t="s">
        <v>831</v>
      </c>
      <c r="C187" s="155" t="s">
        <v>836</v>
      </c>
      <c r="D187" s="156">
        <v>1</v>
      </c>
      <c r="E187" s="155">
        <v>2</v>
      </c>
      <c r="F187" s="263" t="s">
        <v>837</v>
      </c>
      <c r="G187" s="263" t="s">
        <v>838</v>
      </c>
      <c r="H187" s="155" t="s">
        <v>96</v>
      </c>
      <c r="I187" s="180" t="s">
        <v>839</v>
      </c>
      <c r="J187" s="155" t="s">
        <v>360</v>
      </c>
      <c r="K187" s="156">
        <v>0.5</v>
      </c>
      <c r="L187" s="170"/>
      <c r="M187" s="155"/>
    </row>
    <row r="188" s="136" customFormat="1" customHeight="1" spans="1:13">
      <c r="A188" s="155">
        <v>182</v>
      </c>
      <c r="B188" s="158" t="s">
        <v>831</v>
      </c>
      <c r="C188" s="155" t="s">
        <v>840</v>
      </c>
      <c r="D188" s="156">
        <v>1</v>
      </c>
      <c r="E188" s="155">
        <v>2</v>
      </c>
      <c r="F188" s="263" t="s">
        <v>841</v>
      </c>
      <c r="G188" s="263" t="s">
        <v>842</v>
      </c>
      <c r="H188" s="155" t="s">
        <v>96</v>
      </c>
      <c r="I188" s="180" t="s">
        <v>843</v>
      </c>
      <c r="J188" s="185" t="s">
        <v>126</v>
      </c>
      <c r="K188" s="156">
        <v>0.5</v>
      </c>
      <c r="L188" s="170"/>
      <c r="M188" s="155"/>
    </row>
    <row r="189" s="136" customFormat="1" customHeight="1" spans="1:13">
      <c r="A189" s="155">
        <v>183</v>
      </c>
      <c r="B189" s="158" t="s">
        <v>831</v>
      </c>
      <c r="C189" s="155" t="s">
        <v>844</v>
      </c>
      <c r="D189" s="156">
        <v>1</v>
      </c>
      <c r="E189" s="155">
        <v>2</v>
      </c>
      <c r="F189" s="263" t="s">
        <v>845</v>
      </c>
      <c r="G189" s="263" t="s">
        <v>846</v>
      </c>
      <c r="H189" s="155" t="s">
        <v>96</v>
      </c>
      <c r="I189" s="180" t="s">
        <v>847</v>
      </c>
      <c r="J189" s="155" t="s">
        <v>370</v>
      </c>
      <c r="K189" s="156">
        <v>0.5</v>
      </c>
      <c r="L189" s="170"/>
      <c r="M189" s="155"/>
    </row>
    <row r="190" s="136" customFormat="1" customHeight="1" spans="1:13">
      <c r="A190" s="155">
        <v>184</v>
      </c>
      <c r="B190" s="158" t="s">
        <v>831</v>
      </c>
      <c r="C190" s="155" t="s">
        <v>848</v>
      </c>
      <c r="D190" s="156">
        <v>1</v>
      </c>
      <c r="E190" s="155">
        <v>2</v>
      </c>
      <c r="F190" s="263" t="s">
        <v>849</v>
      </c>
      <c r="G190" s="263" t="s">
        <v>850</v>
      </c>
      <c r="H190" s="155" t="s">
        <v>96</v>
      </c>
      <c r="I190" s="180" t="s">
        <v>778</v>
      </c>
      <c r="J190" s="185" t="s">
        <v>126</v>
      </c>
      <c r="K190" s="156">
        <v>0.5</v>
      </c>
      <c r="L190" s="170"/>
      <c r="M190" s="155"/>
    </row>
    <row r="191" s="136" customFormat="1" customHeight="1" spans="1:13">
      <c r="A191" s="155">
        <v>185</v>
      </c>
      <c r="B191" s="158" t="s">
        <v>831</v>
      </c>
      <c r="C191" s="155" t="s">
        <v>851</v>
      </c>
      <c r="D191" s="156">
        <v>1</v>
      </c>
      <c r="E191" s="155">
        <v>2</v>
      </c>
      <c r="F191" s="263" t="s">
        <v>852</v>
      </c>
      <c r="G191" s="263" t="s">
        <v>853</v>
      </c>
      <c r="H191" s="155" t="s">
        <v>96</v>
      </c>
      <c r="I191" s="180" t="s">
        <v>854</v>
      </c>
      <c r="J191" s="185" t="s">
        <v>126</v>
      </c>
      <c r="K191" s="156">
        <v>0.5</v>
      </c>
      <c r="L191" s="170"/>
      <c r="M191" s="155"/>
    </row>
    <row r="192" s="136" customFormat="1" customHeight="1" spans="1:13">
      <c r="A192" s="155">
        <v>186</v>
      </c>
      <c r="B192" s="158" t="s">
        <v>831</v>
      </c>
      <c r="C192" s="155" t="s">
        <v>855</v>
      </c>
      <c r="D192" s="156">
        <v>1</v>
      </c>
      <c r="E192" s="155">
        <v>2</v>
      </c>
      <c r="F192" s="263" t="s">
        <v>856</v>
      </c>
      <c r="G192" s="263" t="s">
        <v>857</v>
      </c>
      <c r="H192" s="155" t="s">
        <v>96</v>
      </c>
      <c r="I192" s="180" t="s">
        <v>858</v>
      </c>
      <c r="J192" s="185" t="s">
        <v>126</v>
      </c>
      <c r="K192" s="156">
        <v>0.5</v>
      </c>
      <c r="L192" s="170"/>
      <c r="M192" s="155"/>
    </row>
    <row r="193" s="136" customFormat="1" customHeight="1" spans="1:13">
      <c r="A193" s="155">
        <v>187</v>
      </c>
      <c r="B193" s="158" t="s">
        <v>831</v>
      </c>
      <c r="C193" s="155" t="s">
        <v>859</v>
      </c>
      <c r="D193" s="156">
        <v>1</v>
      </c>
      <c r="E193" s="155">
        <v>3</v>
      </c>
      <c r="F193" s="263" t="s">
        <v>860</v>
      </c>
      <c r="G193" s="263" t="s">
        <v>861</v>
      </c>
      <c r="H193" s="155" t="s">
        <v>96</v>
      </c>
      <c r="I193" s="180" t="s">
        <v>743</v>
      </c>
      <c r="J193" s="185" t="s">
        <v>126</v>
      </c>
      <c r="K193" s="156">
        <v>0.5</v>
      </c>
      <c r="L193" s="170"/>
      <c r="M193" s="155"/>
    </row>
    <row r="194" s="136" customFormat="1" customHeight="1" spans="1:13">
      <c r="A194" s="155">
        <v>188</v>
      </c>
      <c r="B194" s="158" t="s">
        <v>831</v>
      </c>
      <c r="C194" s="155" t="s">
        <v>862</v>
      </c>
      <c r="D194" s="156">
        <v>1</v>
      </c>
      <c r="E194" s="155">
        <v>2</v>
      </c>
      <c r="F194" s="263" t="s">
        <v>863</v>
      </c>
      <c r="G194" s="263" t="s">
        <v>864</v>
      </c>
      <c r="H194" s="155" t="s">
        <v>96</v>
      </c>
      <c r="I194" s="180" t="s">
        <v>865</v>
      </c>
      <c r="J194" s="185" t="s">
        <v>126</v>
      </c>
      <c r="K194" s="156">
        <v>0.5</v>
      </c>
      <c r="L194" s="170"/>
      <c r="M194" s="155"/>
    </row>
    <row r="195" s="136" customFormat="1" customHeight="1" spans="1:13">
      <c r="A195" s="155">
        <v>189</v>
      </c>
      <c r="B195" s="158" t="s">
        <v>831</v>
      </c>
      <c r="C195" s="155" t="s">
        <v>866</v>
      </c>
      <c r="D195" s="156">
        <v>1</v>
      </c>
      <c r="E195" s="155">
        <v>2</v>
      </c>
      <c r="F195" s="263" t="s">
        <v>867</v>
      </c>
      <c r="G195" s="263" t="s">
        <v>868</v>
      </c>
      <c r="H195" s="180" t="s">
        <v>90</v>
      </c>
      <c r="I195" s="180" t="s">
        <v>869</v>
      </c>
      <c r="J195" s="155" t="s">
        <v>92</v>
      </c>
      <c r="K195" s="156">
        <v>0.5</v>
      </c>
      <c r="L195" s="170"/>
      <c r="M195" s="155"/>
    </row>
    <row r="196" s="136" customFormat="1" customHeight="1" spans="1:13">
      <c r="A196" s="155">
        <v>190</v>
      </c>
      <c r="B196" s="158" t="s">
        <v>831</v>
      </c>
      <c r="C196" s="155" t="s">
        <v>870</v>
      </c>
      <c r="D196" s="156">
        <v>1</v>
      </c>
      <c r="E196" s="155">
        <v>2</v>
      </c>
      <c r="F196" s="165" t="s">
        <v>871</v>
      </c>
      <c r="G196" s="165" t="s">
        <v>872</v>
      </c>
      <c r="H196" s="155" t="s">
        <v>96</v>
      </c>
      <c r="I196" s="180" t="s">
        <v>98</v>
      </c>
      <c r="J196" s="185" t="s">
        <v>126</v>
      </c>
      <c r="K196" s="156">
        <v>0.5</v>
      </c>
      <c r="L196" s="170"/>
      <c r="M196" s="155"/>
    </row>
    <row r="197" s="136" customFormat="1" customHeight="1" spans="1:13">
      <c r="A197" s="155">
        <v>191</v>
      </c>
      <c r="B197" s="158" t="s">
        <v>831</v>
      </c>
      <c r="C197" s="155" t="s">
        <v>873</v>
      </c>
      <c r="D197" s="156">
        <v>1</v>
      </c>
      <c r="E197" s="155">
        <v>4</v>
      </c>
      <c r="F197" s="263" t="s">
        <v>874</v>
      </c>
      <c r="G197" s="263" t="s">
        <v>875</v>
      </c>
      <c r="H197" s="155" t="s">
        <v>90</v>
      </c>
      <c r="I197" s="180"/>
      <c r="J197" s="155"/>
      <c r="K197" s="156">
        <v>0.5</v>
      </c>
      <c r="L197" s="170"/>
      <c r="M197" s="155" t="s">
        <v>70</v>
      </c>
    </row>
    <row r="198" s="136" customFormat="1" customHeight="1" spans="1:13">
      <c r="A198" s="155">
        <v>192</v>
      </c>
      <c r="B198" s="158" t="s">
        <v>831</v>
      </c>
      <c r="C198" s="155" t="s">
        <v>876</v>
      </c>
      <c r="D198" s="156">
        <v>1</v>
      </c>
      <c r="E198" s="155">
        <v>3</v>
      </c>
      <c r="F198" s="263" t="s">
        <v>877</v>
      </c>
      <c r="G198" s="263" t="s">
        <v>878</v>
      </c>
      <c r="H198" s="155" t="s">
        <v>96</v>
      </c>
      <c r="I198" s="180" t="s">
        <v>879</v>
      </c>
      <c r="J198" s="155" t="s">
        <v>92</v>
      </c>
      <c r="K198" s="156">
        <v>0.5</v>
      </c>
      <c r="L198" s="170"/>
      <c r="M198" s="155"/>
    </row>
    <row r="199" s="136" customFormat="1" customHeight="1" spans="1:13">
      <c r="A199" s="155">
        <v>193</v>
      </c>
      <c r="B199" s="158" t="s">
        <v>831</v>
      </c>
      <c r="C199" s="155" t="s">
        <v>880</v>
      </c>
      <c r="D199" s="156">
        <v>1</v>
      </c>
      <c r="E199" s="155">
        <v>4</v>
      </c>
      <c r="F199" s="263" t="s">
        <v>881</v>
      </c>
      <c r="G199" s="165" t="s">
        <v>882</v>
      </c>
      <c r="H199" s="155" t="s">
        <v>96</v>
      </c>
      <c r="I199" s="180" t="s">
        <v>883</v>
      </c>
      <c r="J199" s="185" t="s">
        <v>126</v>
      </c>
      <c r="K199" s="156">
        <v>0.5</v>
      </c>
      <c r="L199" s="170"/>
      <c r="M199" s="155"/>
    </row>
    <row r="200" s="136" customFormat="1" customHeight="1" spans="1:13">
      <c r="A200" s="155">
        <v>194</v>
      </c>
      <c r="B200" s="158" t="s">
        <v>831</v>
      </c>
      <c r="C200" s="155" t="s">
        <v>884</v>
      </c>
      <c r="D200" s="156">
        <v>1</v>
      </c>
      <c r="E200" s="155">
        <v>3</v>
      </c>
      <c r="F200" s="263" t="s">
        <v>885</v>
      </c>
      <c r="G200" s="165" t="s">
        <v>886</v>
      </c>
      <c r="H200" s="155" t="s">
        <v>96</v>
      </c>
      <c r="I200" s="180"/>
      <c r="J200" s="155"/>
      <c r="K200" s="156">
        <v>0.5</v>
      </c>
      <c r="L200" s="170"/>
      <c r="M200" s="155" t="s">
        <v>70</v>
      </c>
    </row>
    <row r="201" s="136" customFormat="1" customHeight="1" spans="1:13">
      <c r="A201" s="155">
        <v>195</v>
      </c>
      <c r="B201" s="158" t="s">
        <v>831</v>
      </c>
      <c r="C201" s="155" t="s">
        <v>887</v>
      </c>
      <c r="D201" s="156">
        <v>1</v>
      </c>
      <c r="E201" s="155">
        <v>2</v>
      </c>
      <c r="F201" s="263" t="s">
        <v>888</v>
      </c>
      <c r="G201" s="165" t="s">
        <v>889</v>
      </c>
      <c r="H201" s="180" t="s">
        <v>90</v>
      </c>
      <c r="I201" s="180" t="s">
        <v>890</v>
      </c>
      <c r="J201" s="155" t="s">
        <v>92</v>
      </c>
      <c r="K201" s="156">
        <v>0.5</v>
      </c>
      <c r="L201" s="170"/>
      <c r="M201" s="155"/>
    </row>
    <row r="202" s="136" customFormat="1" customHeight="1" spans="1:13">
      <c r="A202" s="155">
        <v>196</v>
      </c>
      <c r="B202" s="158" t="s">
        <v>831</v>
      </c>
      <c r="C202" s="155" t="s">
        <v>891</v>
      </c>
      <c r="D202" s="156">
        <v>1</v>
      </c>
      <c r="E202" s="155">
        <v>3</v>
      </c>
      <c r="F202" s="263" t="s">
        <v>892</v>
      </c>
      <c r="G202" s="165" t="s">
        <v>893</v>
      </c>
      <c r="H202" s="155" t="s">
        <v>96</v>
      </c>
      <c r="I202" s="180" t="s">
        <v>894</v>
      </c>
      <c r="J202" s="155" t="s">
        <v>360</v>
      </c>
      <c r="K202" s="156">
        <v>0.5</v>
      </c>
      <c r="L202" s="170"/>
      <c r="M202" s="155"/>
    </row>
    <row r="203" s="136" customFormat="1" customHeight="1" spans="1:13">
      <c r="A203" s="155">
        <v>197</v>
      </c>
      <c r="B203" s="158" t="s">
        <v>831</v>
      </c>
      <c r="C203" s="155" t="s">
        <v>895</v>
      </c>
      <c r="D203" s="156">
        <v>1</v>
      </c>
      <c r="E203" s="155">
        <v>2</v>
      </c>
      <c r="F203" s="263" t="s">
        <v>896</v>
      </c>
      <c r="G203" s="165" t="s">
        <v>897</v>
      </c>
      <c r="H203" s="155" t="s">
        <v>96</v>
      </c>
      <c r="I203" s="180"/>
      <c r="J203" s="155"/>
      <c r="K203" s="156">
        <v>0.5</v>
      </c>
      <c r="L203" s="170"/>
      <c r="M203" s="155" t="s">
        <v>70</v>
      </c>
    </row>
    <row r="204" s="136" customFormat="1" customHeight="1" spans="1:13">
      <c r="A204" s="155">
        <v>198</v>
      </c>
      <c r="B204" s="158" t="s">
        <v>831</v>
      </c>
      <c r="C204" s="155" t="s">
        <v>898</v>
      </c>
      <c r="D204" s="156">
        <v>1</v>
      </c>
      <c r="E204" s="155">
        <v>3</v>
      </c>
      <c r="F204" s="263" t="s">
        <v>899</v>
      </c>
      <c r="G204" s="263" t="s">
        <v>900</v>
      </c>
      <c r="H204" s="155" t="s">
        <v>96</v>
      </c>
      <c r="I204" s="180"/>
      <c r="J204" s="155"/>
      <c r="K204" s="156">
        <v>0.5</v>
      </c>
      <c r="L204" s="170"/>
      <c r="M204" s="155" t="s">
        <v>70</v>
      </c>
    </row>
    <row r="205" s="136" customFormat="1" customHeight="1" spans="1:13">
      <c r="A205" s="155">
        <v>199</v>
      </c>
      <c r="B205" s="158" t="s">
        <v>831</v>
      </c>
      <c r="C205" s="155" t="s">
        <v>901</v>
      </c>
      <c r="D205" s="156">
        <v>1</v>
      </c>
      <c r="E205" s="155">
        <v>3</v>
      </c>
      <c r="F205" s="263" t="s">
        <v>902</v>
      </c>
      <c r="G205" s="263" t="s">
        <v>903</v>
      </c>
      <c r="H205" s="155" t="s">
        <v>90</v>
      </c>
      <c r="I205" s="180"/>
      <c r="J205" s="155"/>
      <c r="K205" s="156">
        <v>0.5</v>
      </c>
      <c r="L205" s="170"/>
      <c r="M205" s="155" t="s">
        <v>70</v>
      </c>
    </row>
    <row r="206" s="136" customFormat="1" customHeight="1" spans="1:13">
      <c r="A206" s="155">
        <v>200</v>
      </c>
      <c r="B206" s="158" t="s">
        <v>831</v>
      </c>
      <c r="C206" s="155" t="s">
        <v>904</v>
      </c>
      <c r="D206" s="156">
        <v>1</v>
      </c>
      <c r="E206" s="155">
        <v>2</v>
      </c>
      <c r="F206" s="263" t="s">
        <v>905</v>
      </c>
      <c r="G206" s="263" t="s">
        <v>906</v>
      </c>
      <c r="H206" s="155" t="s">
        <v>96</v>
      </c>
      <c r="I206" s="180" t="s">
        <v>907</v>
      </c>
      <c r="J206" s="155" t="s">
        <v>92</v>
      </c>
      <c r="K206" s="156">
        <v>0.5</v>
      </c>
      <c r="L206" s="170"/>
      <c r="M206" s="155"/>
    </row>
    <row r="207" s="136" customFormat="1" customHeight="1" spans="1:13">
      <c r="A207" s="155">
        <v>201</v>
      </c>
      <c r="B207" s="158" t="s">
        <v>831</v>
      </c>
      <c r="C207" s="155" t="s">
        <v>908</v>
      </c>
      <c r="D207" s="156">
        <v>1</v>
      </c>
      <c r="E207" s="155">
        <v>2</v>
      </c>
      <c r="F207" s="263" t="s">
        <v>909</v>
      </c>
      <c r="G207" s="263" t="s">
        <v>910</v>
      </c>
      <c r="H207" s="180" t="s">
        <v>90</v>
      </c>
      <c r="I207" s="180" t="s">
        <v>911</v>
      </c>
      <c r="J207" s="155" t="s">
        <v>92</v>
      </c>
      <c r="K207" s="156">
        <v>0.5</v>
      </c>
      <c r="L207" s="170"/>
      <c r="M207" s="155"/>
    </row>
    <row r="208" s="136" customFormat="1" customHeight="1" spans="1:13">
      <c r="A208" s="155">
        <v>202</v>
      </c>
      <c r="B208" s="158" t="s">
        <v>831</v>
      </c>
      <c r="C208" s="155" t="s">
        <v>912</v>
      </c>
      <c r="D208" s="156">
        <v>1</v>
      </c>
      <c r="E208" s="155">
        <v>3</v>
      </c>
      <c r="F208" s="263" t="s">
        <v>913</v>
      </c>
      <c r="G208" s="263" t="s">
        <v>914</v>
      </c>
      <c r="H208" s="155" t="s">
        <v>90</v>
      </c>
      <c r="I208" s="180"/>
      <c r="J208" s="155"/>
      <c r="K208" s="156">
        <v>0.5</v>
      </c>
      <c r="L208" s="170"/>
      <c r="M208" s="155" t="s">
        <v>70</v>
      </c>
    </row>
    <row r="209" s="136" customFormat="1" customHeight="1" spans="1:13">
      <c r="A209" s="155">
        <v>203</v>
      </c>
      <c r="B209" s="158" t="s">
        <v>831</v>
      </c>
      <c r="C209" s="155" t="s">
        <v>915</v>
      </c>
      <c r="D209" s="156">
        <v>1</v>
      </c>
      <c r="E209" s="155">
        <v>3</v>
      </c>
      <c r="F209" s="263" t="s">
        <v>916</v>
      </c>
      <c r="G209" s="263" t="s">
        <v>917</v>
      </c>
      <c r="H209" s="155" t="s">
        <v>96</v>
      </c>
      <c r="I209" s="180" t="s">
        <v>918</v>
      </c>
      <c r="J209" s="155" t="s">
        <v>126</v>
      </c>
      <c r="K209" s="156">
        <v>0.5</v>
      </c>
      <c r="L209" s="170"/>
      <c r="M209" s="155"/>
    </row>
    <row r="210" s="136" customFormat="1" customHeight="1" spans="1:13">
      <c r="A210" s="155">
        <v>204</v>
      </c>
      <c r="B210" s="158" t="s">
        <v>919</v>
      </c>
      <c r="C210" s="155" t="s">
        <v>920</v>
      </c>
      <c r="D210" s="156">
        <v>1</v>
      </c>
      <c r="E210" s="155">
        <v>1</v>
      </c>
      <c r="F210" s="165" t="s">
        <v>921</v>
      </c>
      <c r="G210" s="162" t="s">
        <v>922</v>
      </c>
      <c r="H210" s="155" t="s">
        <v>923</v>
      </c>
      <c r="I210" s="156" t="s">
        <v>924</v>
      </c>
      <c r="J210" s="155" t="s">
        <v>126</v>
      </c>
      <c r="K210" s="156">
        <v>0.5</v>
      </c>
      <c r="L210" s="195"/>
      <c r="M210" s="196"/>
    </row>
    <row r="211" s="136" customFormat="1" customHeight="1" spans="1:13">
      <c r="A211" s="155">
        <v>205</v>
      </c>
      <c r="B211" s="158" t="s">
        <v>919</v>
      </c>
      <c r="C211" s="155" t="s">
        <v>925</v>
      </c>
      <c r="D211" s="156">
        <v>1</v>
      </c>
      <c r="E211" s="155">
        <v>2</v>
      </c>
      <c r="F211" s="165" t="s">
        <v>926</v>
      </c>
      <c r="G211" s="162" t="s">
        <v>927</v>
      </c>
      <c r="H211" s="155" t="s">
        <v>90</v>
      </c>
      <c r="I211" s="177" t="s">
        <v>928</v>
      </c>
      <c r="J211" s="155" t="s">
        <v>126</v>
      </c>
      <c r="K211" s="156">
        <v>0.5</v>
      </c>
      <c r="L211" s="195"/>
      <c r="M211" s="196"/>
    </row>
    <row r="212" s="137" customFormat="1" customHeight="1" spans="1:13">
      <c r="A212" s="172">
        <v>206</v>
      </c>
      <c r="B212" s="175" t="s">
        <v>919</v>
      </c>
      <c r="C212" s="172" t="s">
        <v>929</v>
      </c>
      <c r="D212" s="156">
        <v>1</v>
      </c>
      <c r="E212" s="172">
        <v>2</v>
      </c>
      <c r="F212" s="168" t="s">
        <v>930</v>
      </c>
      <c r="G212" s="190" t="s">
        <v>931</v>
      </c>
      <c r="H212" s="172" t="s">
        <v>923</v>
      </c>
      <c r="I212" s="177" t="s">
        <v>932</v>
      </c>
      <c r="J212" s="155" t="s">
        <v>126</v>
      </c>
      <c r="K212" s="156">
        <v>0.5</v>
      </c>
      <c r="L212" s="197"/>
      <c r="M212" s="198"/>
    </row>
    <row r="213" s="136" customFormat="1" customHeight="1" spans="1:13">
      <c r="A213" s="155">
        <v>207</v>
      </c>
      <c r="B213" s="158" t="s">
        <v>919</v>
      </c>
      <c r="C213" s="155" t="s">
        <v>933</v>
      </c>
      <c r="D213" s="156">
        <v>1</v>
      </c>
      <c r="E213" s="155">
        <v>1</v>
      </c>
      <c r="F213" s="165" t="s">
        <v>934</v>
      </c>
      <c r="G213" s="165" t="s">
        <v>935</v>
      </c>
      <c r="H213" s="155" t="s">
        <v>936</v>
      </c>
      <c r="I213" s="177" t="s">
        <v>937</v>
      </c>
      <c r="J213" s="155" t="s">
        <v>126</v>
      </c>
      <c r="K213" s="156">
        <v>0.5</v>
      </c>
      <c r="L213" s="195"/>
      <c r="M213" s="196"/>
    </row>
    <row r="214" s="136" customFormat="1" customHeight="1" spans="1:13">
      <c r="A214" s="155">
        <v>208</v>
      </c>
      <c r="B214" s="158" t="s">
        <v>919</v>
      </c>
      <c r="C214" s="155" t="s">
        <v>938</v>
      </c>
      <c r="D214" s="156">
        <v>1</v>
      </c>
      <c r="E214" s="155">
        <v>1</v>
      </c>
      <c r="F214" s="165" t="s">
        <v>939</v>
      </c>
      <c r="G214" s="165" t="s">
        <v>940</v>
      </c>
      <c r="H214" s="155" t="s">
        <v>923</v>
      </c>
      <c r="I214" s="177" t="s">
        <v>941</v>
      </c>
      <c r="J214" s="155" t="s">
        <v>126</v>
      </c>
      <c r="K214" s="156">
        <v>0.5</v>
      </c>
      <c r="L214" s="195"/>
      <c r="M214" s="196"/>
    </row>
    <row r="215" s="136" customFormat="1" customHeight="1" spans="1:13">
      <c r="A215" s="155">
        <v>209</v>
      </c>
      <c r="B215" s="158" t="s">
        <v>919</v>
      </c>
      <c r="C215" s="155" t="s">
        <v>942</v>
      </c>
      <c r="D215" s="156">
        <v>1</v>
      </c>
      <c r="E215" s="155">
        <v>1</v>
      </c>
      <c r="F215" s="165" t="s">
        <v>943</v>
      </c>
      <c r="G215" s="165" t="s">
        <v>944</v>
      </c>
      <c r="H215" s="155" t="s">
        <v>923</v>
      </c>
      <c r="I215" s="177" t="s">
        <v>945</v>
      </c>
      <c r="J215" s="155" t="s">
        <v>724</v>
      </c>
      <c r="K215" s="156">
        <v>0.5</v>
      </c>
      <c r="L215" s="195"/>
      <c r="M215" s="196"/>
    </row>
    <row r="216" s="136" customFormat="1" customHeight="1" spans="1:13">
      <c r="A216" s="155">
        <v>210</v>
      </c>
      <c r="B216" s="158" t="s">
        <v>919</v>
      </c>
      <c r="C216" s="155" t="s">
        <v>946</v>
      </c>
      <c r="D216" s="156">
        <v>1</v>
      </c>
      <c r="E216" s="155">
        <v>2</v>
      </c>
      <c r="F216" s="165" t="s">
        <v>947</v>
      </c>
      <c r="G216" s="165" t="s">
        <v>948</v>
      </c>
      <c r="H216" s="155" t="s">
        <v>949</v>
      </c>
      <c r="I216" s="177" t="s">
        <v>950</v>
      </c>
      <c r="J216" s="155" t="s">
        <v>107</v>
      </c>
      <c r="K216" s="156">
        <v>0.5</v>
      </c>
      <c r="L216" s="195"/>
      <c r="M216" s="196"/>
    </row>
    <row r="217" s="136" customFormat="1" customHeight="1" spans="1:13">
      <c r="A217" s="155">
        <v>211</v>
      </c>
      <c r="B217" s="158" t="s">
        <v>919</v>
      </c>
      <c r="C217" s="155" t="s">
        <v>951</v>
      </c>
      <c r="D217" s="156">
        <v>1</v>
      </c>
      <c r="E217" s="155">
        <v>3</v>
      </c>
      <c r="F217" s="165" t="s">
        <v>952</v>
      </c>
      <c r="G217" s="165" t="s">
        <v>953</v>
      </c>
      <c r="H217" s="155" t="s">
        <v>90</v>
      </c>
      <c r="I217" s="177" t="s">
        <v>954</v>
      </c>
      <c r="J217" s="155" t="s">
        <v>92</v>
      </c>
      <c r="K217" s="156">
        <v>0.5</v>
      </c>
      <c r="L217" s="195"/>
      <c r="M217" s="196"/>
    </row>
    <row r="218" s="136" customFormat="1" customHeight="1" spans="1:13">
      <c r="A218" s="155">
        <v>212</v>
      </c>
      <c r="B218" s="158" t="s">
        <v>919</v>
      </c>
      <c r="C218" s="155" t="s">
        <v>955</v>
      </c>
      <c r="D218" s="156">
        <v>1</v>
      </c>
      <c r="E218" s="155">
        <v>3</v>
      </c>
      <c r="F218" s="165" t="s">
        <v>956</v>
      </c>
      <c r="G218" s="165" t="s">
        <v>957</v>
      </c>
      <c r="H218" s="155" t="s">
        <v>90</v>
      </c>
      <c r="I218" s="177" t="s">
        <v>267</v>
      </c>
      <c r="J218" s="155" t="s">
        <v>107</v>
      </c>
      <c r="K218" s="156">
        <v>0.5</v>
      </c>
      <c r="L218" s="195"/>
      <c r="M218" s="196"/>
    </row>
    <row r="219" s="136" customFormat="1" customHeight="1" spans="1:13">
      <c r="A219" s="155">
        <v>213</v>
      </c>
      <c r="B219" s="158" t="s">
        <v>919</v>
      </c>
      <c r="C219" s="155" t="s">
        <v>958</v>
      </c>
      <c r="D219" s="156">
        <v>1</v>
      </c>
      <c r="E219" s="155">
        <v>1</v>
      </c>
      <c r="F219" s="165" t="s">
        <v>959</v>
      </c>
      <c r="G219" s="165" t="s">
        <v>960</v>
      </c>
      <c r="H219" s="155" t="s">
        <v>923</v>
      </c>
      <c r="I219" s="177" t="s">
        <v>687</v>
      </c>
      <c r="J219" s="155" t="s">
        <v>126</v>
      </c>
      <c r="K219" s="156">
        <v>0.5</v>
      </c>
      <c r="L219" s="195"/>
      <c r="M219" s="196"/>
    </row>
    <row r="220" s="136" customFormat="1" customHeight="1" spans="1:13">
      <c r="A220" s="155">
        <v>214</v>
      </c>
      <c r="B220" s="158" t="s">
        <v>919</v>
      </c>
      <c r="C220" s="155" t="s">
        <v>961</v>
      </c>
      <c r="D220" s="156">
        <v>1</v>
      </c>
      <c r="E220" s="155">
        <v>4</v>
      </c>
      <c r="F220" s="165" t="s">
        <v>962</v>
      </c>
      <c r="G220" s="165" t="s">
        <v>963</v>
      </c>
      <c r="H220" s="155" t="s">
        <v>588</v>
      </c>
      <c r="I220" s="177" t="s">
        <v>964</v>
      </c>
      <c r="J220" s="155" t="s">
        <v>126</v>
      </c>
      <c r="K220" s="156">
        <v>0.5</v>
      </c>
      <c r="L220" s="195"/>
      <c r="M220" s="196"/>
    </row>
    <row r="221" s="136" customFormat="1" customHeight="1" spans="1:13">
      <c r="A221" s="155">
        <v>215</v>
      </c>
      <c r="B221" s="158" t="s">
        <v>919</v>
      </c>
      <c r="C221" s="155" t="s">
        <v>965</v>
      </c>
      <c r="D221" s="156">
        <v>1</v>
      </c>
      <c r="E221" s="155">
        <v>3</v>
      </c>
      <c r="F221" s="165" t="s">
        <v>966</v>
      </c>
      <c r="G221" s="165" t="s">
        <v>967</v>
      </c>
      <c r="H221" s="155" t="s">
        <v>90</v>
      </c>
      <c r="I221" s="156" t="s">
        <v>968</v>
      </c>
      <c r="J221" s="155" t="s">
        <v>126</v>
      </c>
      <c r="K221" s="156">
        <v>0.5</v>
      </c>
      <c r="L221" s="195"/>
      <c r="M221" s="196"/>
    </row>
    <row r="222" s="136" customFormat="1" customHeight="1" spans="1:13">
      <c r="A222" s="155">
        <v>216</v>
      </c>
      <c r="B222" s="158" t="s">
        <v>919</v>
      </c>
      <c r="C222" s="155" t="s">
        <v>969</v>
      </c>
      <c r="D222" s="156">
        <v>1</v>
      </c>
      <c r="E222" s="155">
        <v>2</v>
      </c>
      <c r="F222" s="165" t="s">
        <v>970</v>
      </c>
      <c r="G222" s="165" t="s">
        <v>971</v>
      </c>
      <c r="H222" s="155" t="s">
        <v>923</v>
      </c>
      <c r="I222" s="177" t="s">
        <v>972</v>
      </c>
      <c r="J222" s="155" t="s">
        <v>126</v>
      </c>
      <c r="K222" s="156">
        <v>0.5</v>
      </c>
      <c r="L222" s="195"/>
      <c r="M222" s="196"/>
    </row>
    <row r="223" s="136" customFormat="1" customHeight="1" spans="1:13">
      <c r="A223" s="155">
        <v>217</v>
      </c>
      <c r="B223" s="158" t="s">
        <v>919</v>
      </c>
      <c r="C223" s="155" t="s">
        <v>973</v>
      </c>
      <c r="D223" s="156">
        <v>1</v>
      </c>
      <c r="E223" s="155">
        <v>2</v>
      </c>
      <c r="F223" s="165" t="s">
        <v>974</v>
      </c>
      <c r="G223" s="165" t="s">
        <v>975</v>
      </c>
      <c r="H223" s="155" t="s">
        <v>923</v>
      </c>
      <c r="I223" s="177" t="s">
        <v>976</v>
      </c>
      <c r="J223" s="155" t="s">
        <v>126</v>
      </c>
      <c r="K223" s="156">
        <v>0.5</v>
      </c>
      <c r="L223" s="195"/>
      <c r="M223" s="196"/>
    </row>
    <row r="224" s="136" customFormat="1" customHeight="1" spans="1:13">
      <c r="A224" s="155">
        <v>218</v>
      </c>
      <c r="B224" s="158" t="s">
        <v>919</v>
      </c>
      <c r="C224" s="155" t="s">
        <v>708</v>
      </c>
      <c r="D224" s="156">
        <v>1</v>
      </c>
      <c r="E224" s="155">
        <v>2</v>
      </c>
      <c r="F224" s="165" t="s">
        <v>977</v>
      </c>
      <c r="G224" s="165" t="s">
        <v>978</v>
      </c>
      <c r="H224" s="155" t="s">
        <v>923</v>
      </c>
      <c r="I224" s="177" t="s">
        <v>979</v>
      </c>
      <c r="J224" s="155" t="s">
        <v>126</v>
      </c>
      <c r="K224" s="156">
        <v>0.5</v>
      </c>
      <c r="L224" s="195"/>
      <c r="M224" s="196"/>
    </row>
    <row r="225" s="136" customFormat="1" customHeight="1" spans="1:13">
      <c r="A225" s="155">
        <v>219</v>
      </c>
      <c r="B225" s="158" t="s">
        <v>919</v>
      </c>
      <c r="C225" s="155" t="s">
        <v>980</v>
      </c>
      <c r="D225" s="156">
        <v>1</v>
      </c>
      <c r="E225" s="155">
        <v>1</v>
      </c>
      <c r="F225" s="163" t="s">
        <v>981</v>
      </c>
      <c r="G225" s="165" t="s">
        <v>982</v>
      </c>
      <c r="H225" s="155" t="s">
        <v>923</v>
      </c>
      <c r="I225" s="177" t="s">
        <v>983</v>
      </c>
      <c r="J225" s="155" t="s">
        <v>116</v>
      </c>
      <c r="K225" s="156">
        <v>0.5</v>
      </c>
      <c r="L225" s="195"/>
      <c r="M225" s="196"/>
    </row>
    <row r="226" s="136" customFormat="1" customHeight="1" spans="1:13">
      <c r="A226" s="155">
        <v>220</v>
      </c>
      <c r="B226" s="158" t="s">
        <v>919</v>
      </c>
      <c r="C226" s="155" t="s">
        <v>984</v>
      </c>
      <c r="D226" s="156">
        <v>1</v>
      </c>
      <c r="E226" s="155">
        <v>2</v>
      </c>
      <c r="F226" s="163" t="s">
        <v>985</v>
      </c>
      <c r="G226" s="165" t="s">
        <v>986</v>
      </c>
      <c r="H226" s="155" t="s">
        <v>923</v>
      </c>
      <c r="I226" s="177" t="s">
        <v>987</v>
      </c>
      <c r="J226" s="155" t="s">
        <v>126</v>
      </c>
      <c r="K226" s="156">
        <v>0.5</v>
      </c>
      <c r="L226" s="195"/>
      <c r="M226" s="196"/>
    </row>
    <row r="227" s="136" customFormat="1" customHeight="1" spans="1:13">
      <c r="A227" s="155">
        <v>221</v>
      </c>
      <c r="B227" s="158" t="s">
        <v>919</v>
      </c>
      <c r="C227" s="155" t="s">
        <v>988</v>
      </c>
      <c r="D227" s="156">
        <v>1</v>
      </c>
      <c r="E227" s="155">
        <v>1</v>
      </c>
      <c r="F227" s="163" t="s">
        <v>989</v>
      </c>
      <c r="G227" s="165" t="s">
        <v>990</v>
      </c>
      <c r="H227" s="155" t="s">
        <v>923</v>
      </c>
      <c r="I227" s="156" t="s">
        <v>991</v>
      </c>
      <c r="J227" s="155" t="s">
        <v>121</v>
      </c>
      <c r="K227" s="156">
        <v>0.5</v>
      </c>
      <c r="L227" s="195"/>
      <c r="M227" s="196"/>
    </row>
    <row r="228" s="136" customFormat="1" customHeight="1" spans="1:13">
      <c r="A228" s="155">
        <v>222</v>
      </c>
      <c r="B228" s="158" t="s">
        <v>919</v>
      </c>
      <c r="C228" s="155" t="s">
        <v>992</v>
      </c>
      <c r="D228" s="156">
        <v>1</v>
      </c>
      <c r="E228" s="155">
        <v>2</v>
      </c>
      <c r="F228" s="163" t="s">
        <v>993</v>
      </c>
      <c r="G228" s="165" t="s">
        <v>994</v>
      </c>
      <c r="H228" s="155" t="s">
        <v>923</v>
      </c>
      <c r="I228" s="177" t="s">
        <v>995</v>
      </c>
      <c r="J228" s="155" t="s">
        <v>126</v>
      </c>
      <c r="K228" s="156">
        <v>0.5</v>
      </c>
      <c r="L228" s="195"/>
      <c r="M228" s="196"/>
    </row>
    <row r="229" s="136" customFormat="1" customHeight="1" spans="1:13">
      <c r="A229" s="155">
        <v>223</v>
      </c>
      <c r="B229" s="158" t="s">
        <v>919</v>
      </c>
      <c r="C229" s="155" t="s">
        <v>996</v>
      </c>
      <c r="D229" s="156">
        <v>1</v>
      </c>
      <c r="E229" s="155">
        <v>1</v>
      </c>
      <c r="F229" s="163" t="s">
        <v>997</v>
      </c>
      <c r="G229" s="165" t="s">
        <v>998</v>
      </c>
      <c r="H229" s="155" t="s">
        <v>90</v>
      </c>
      <c r="I229" s="177" t="s">
        <v>999</v>
      </c>
      <c r="J229" s="155" t="s">
        <v>126</v>
      </c>
      <c r="K229" s="156">
        <v>0.5</v>
      </c>
      <c r="L229" s="195"/>
      <c r="M229" s="196"/>
    </row>
    <row r="230" s="137" customFormat="1" customHeight="1" spans="1:13">
      <c r="A230" s="172">
        <v>224</v>
      </c>
      <c r="B230" s="175" t="s">
        <v>919</v>
      </c>
      <c r="C230" s="172" t="s">
        <v>1000</v>
      </c>
      <c r="D230" s="156">
        <v>1</v>
      </c>
      <c r="E230" s="172">
        <v>2</v>
      </c>
      <c r="F230" s="191" t="s">
        <v>1001</v>
      </c>
      <c r="G230" s="168" t="s">
        <v>1002</v>
      </c>
      <c r="H230" s="172" t="s">
        <v>90</v>
      </c>
      <c r="I230" s="156" t="s">
        <v>1003</v>
      </c>
      <c r="J230" s="172" t="s">
        <v>126</v>
      </c>
      <c r="K230" s="156">
        <v>0.5</v>
      </c>
      <c r="L230" s="197"/>
      <c r="M230" s="198"/>
    </row>
    <row r="231" s="136" customFormat="1" customHeight="1" spans="1:13">
      <c r="A231" s="155">
        <v>225</v>
      </c>
      <c r="B231" s="158" t="s">
        <v>919</v>
      </c>
      <c r="C231" s="155" t="s">
        <v>1004</v>
      </c>
      <c r="D231" s="156">
        <v>1</v>
      </c>
      <c r="E231" s="155">
        <v>3</v>
      </c>
      <c r="F231" s="163" t="s">
        <v>1005</v>
      </c>
      <c r="G231" s="165" t="s">
        <v>1006</v>
      </c>
      <c r="H231" s="155" t="s">
        <v>923</v>
      </c>
      <c r="I231" s="177" t="s">
        <v>1007</v>
      </c>
      <c r="J231" s="155" t="s">
        <v>126</v>
      </c>
      <c r="K231" s="156">
        <v>0.5</v>
      </c>
      <c r="L231" s="195"/>
      <c r="M231" s="196"/>
    </row>
    <row r="232" s="136" customFormat="1" customHeight="1" spans="1:13">
      <c r="A232" s="155">
        <v>226</v>
      </c>
      <c r="B232" s="158" t="s">
        <v>919</v>
      </c>
      <c r="C232" s="155" t="s">
        <v>1008</v>
      </c>
      <c r="D232" s="156">
        <v>1</v>
      </c>
      <c r="E232" s="155">
        <v>3</v>
      </c>
      <c r="F232" s="163" t="s">
        <v>1009</v>
      </c>
      <c r="G232" s="165" t="s">
        <v>1010</v>
      </c>
      <c r="H232" s="155" t="s">
        <v>90</v>
      </c>
      <c r="I232" s="177" t="s">
        <v>1011</v>
      </c>
      <c r="J232" s="155" t="s">
        <v>1012</v>
      </c>
      <c r="K232" s="156">
        <v>0.5</v>
      </c>
      <c r="L232" s="195"/>
      <c r="M232" s="196"/>
    </row>
    <row r="233" s="136" customFormat="1" customHeight="1" spans="1:13">
      <c r="A233" s="155">
        <v>227</v>
      </c>
      <c r="B233" s="158" t="s">
        <v>919</v>
      </c>
      <c r="C233" s="155" t="s">
        <v>1013</v>
      </c>
      <c r="D233" s="156">
        <v>1</v>
      </c>
      <c r="E233" s="155">
        <v>5</v>
      </c>
      <c r="F233" s="163" t="s">
        <v>1014</v>
      </c>
      <c r="G233" s="165" t="s">
        <v>1015</v>
      </c>
      <c r="H233" s="155" t="s">
        <v>923</v>
      </c>
      <c r="I233" s="177" t="s">
        <v>1016</v>
      </c>
      <c r="J233" s="155" t="s">
        <v>126</v>
      </c>
      <c r="K233" s="156">
        <v>0.5</v>
      </c>
      <c r="L233" s="195"/>
      <c r="M233" s="196"/>
    </row>
    <row r="234" s="136" customFormat="1" customHeight="1" spans="1:13">
      <c r="A234" s="155">
        <v>228</v>
      </c>
      <c r="B234" s="158" t="s">
        <v>919</v>
      </c>
      <c r="C234" s="155" t="s">
        <v>1017</v>
      </c>
      <c r="D234" s="156">
        <v>1</v>
      </c>
      <c r="E234" s="155">
        <v>4</v>
      </c>
      <c r="F234" s="165" t="s">
        <v>1018</v>
      </c>
      <c r="G234" s="165" t="s">
        <v>1019</v>
      </c>
      <c r="H234" s="155" t="s">
        <v>923</v>
      </c>
      <c r="I234" s="156"/>
      <c r="J234" s="155"/>
      <c r="K234" s="156">
        <v>0.5</v>
      </c>
      <c r="L234" s="195"/>
      <c r="M234" s="196"/>
    </row>
    <row r="235" s="136" customFormat="1" customHeight="1" spans="1:13">
      <c r="A235" s="155">
        <v>229</v>
      </c>
      <c r="B235" s="158" t="s">
        <v>1020</v>
      </c>
      <c r="C235" s="158" t="s">
        <v>1021</v>
      </c>
      <c r="D235" s="156">
        <v>1</v>
      </c>
      <c r="E235" s="158">
        <v>1</v>
      </c>
      <c r="F235" s="266" t="s">
        <v>1022</v>
      </c>
      <c r="G235" s="266" t="s">
        <v>1023</v>
      </c>
      <c r="H235" s="158" t="s">
        <v>90</v>
      </c>
      <c r="I235" s="156" t="s">
        <v>1024</v>
      </c>
      <c r="J235" s="176" t="s">
        <v>1025</v>
      </c>
      <c r="K235" s="156">
        <v>0.5</v>
      </c>
      <c r="L235" s="170"/>
      <c r="M235" s="155"/>
    </row>
    <row r="236" s="136" customFormat="1" customHeight="1" spans="1:13">
      <c r="A236" s="155">
        <v>230</v>
      </c>
      <c r="B236" s="158" t="s">
        <v>1020</v>
      </c>
      <c r="C236" s="158" t="s">
        <v>1026</v>
      </c>
      <c r="D236" s="156">
        <v>1</v>
      </c>
      <c r="E236" s="158">
        <v>2</v>
      </c>
      <c r="F236" s="266" t="s">
        <v>1027</v>
      </c>
      <c r="G236" s="266" t="s">
        <v>1028</v>
      </c>
      <c r="H236" s="158" t="s">
        <v>1029</v>
      </c>
      <c r="I236" s="156" t="s">
        <v>1030</v>
      </c>
      <c r="J236" s="176" t="s">
        <v>107</v>
      </c>
      <c r="K236" s="156">
        <v>0.5</v>
      </c>
      <c r="L236" s="170"/>
      <c r="M236" s="155"/>
    </row>
    <row r="237" s="136" customFormat="1" customHeight="1" spans="1:13">
      <c r="A237" s="155">
        <v>231</v>
      </c>
      <c r="B237" s="158" t="s">
        <v>1020</v>
      </c>
      <c r="C237" s="158" t="s">
        <v>1031</v>
      </c>
      <c r="D237" s="156">
        <v>1</v>
      </c>
      <c r="E237" s="158">
        <v>1</v>
      </c>
      <c r="F237" s="266" t="s">
        <v>1032</v>
      </c>
      <c r="G237" s="266" t="s">
        <v>1033</v>
      </c>
      <c r="H237" s="158" t="s">
        <v>90</v>
      </c>
      <c r="I237" s="156" t="s">
        <v>1034</v>
      </c>
      <c r="J237" s="158" t="s">
        <v>121</v>
      </c>
      <c r="K237" s="156">
        <v>0.5</v>
      </c>
      <c r="L237" s="170"/>
      <c r="M237" s="155"/>
    </row>
    <row r="238" s="136" customFormat="1" customHeight="1" spans="1:13">
      <c r="A238" s="155">
        <v>232</v>
      </c>
      <c r="B238" s="158" t="s">
        <v>1020</v>
      </c>
      <c r="C238" s="158" t="s">
        <v>1035</v>
      </c>
      <c r="D238" s="156">
        <v>1</v>
      </c>
      <c r="E238" s="158">
        <v>3</v>
      </c>
      <c r="F238" s="266" t="s">
        <v>1036</v>
      </c>
      <c r="G238" s="266" t="s">
        <v>1037</v>
      </c>
      <c r="H238" s="158" t="s">
        <v>96</v>
      </c>
      <c r="I238" s="156"/>
      <c r="J238" s="176"/>
      <c r="K238" s="156">
        <v>0.5</v>
      </c>
      <c r="L238" s="170"/>
      <c r="M238" s="155" t="s">
        <v>70</v>
      </c>
    </row>
    <row r="239" s="136" customFormat="1" customHeight="1" spans="1:13">
      <c r="A239" s="155">
        <v>233</v>
      </c>
      <c r="B239" s="158" t="s">
        <v>1020</v>
      </c>
      <c r="C239" s="158" t="s">
        <v>1038</v>
      </c>
      <c r="D239" s="156">
        <v>1</v>
      </c>
      <c r="E239" s="158">
        <v>3</v>
      </c>
      <c r="F239" s="266" t="s">
        <v>1039</v>
      </c>
      <c r="G239" s="266" t="s">
        <v>1040</v>
      </c>
      <c r="H239" s="158" t="s">
        <v>96</v>
      </c>
      <c r="I239" s="156"/>
      <c r="J239" s="176"/>
      <c r="K239" s="156">
        <v>0.5</v>
      </c>
      <c r="L239" s="170"/>
      <c r="M239" s="155" t="s">
        <v>70</v>
      </c>
    </row>
    <row r="240" s="136" customFormat="1" customHeight="1" spans="1:13">
      <c r="A240" s="155">
        <v>234</v>
      </c>
      <c r="B240" s="158" t="s">
        <v>1020</v>
      </c>
      <c r="C240" s="158" t="s">
        <v>1041</v>
      </c>
      <c r="D240" s="156">
        <v>1</v>
      </c>
      <c r="E240" s="158">
        <v>2</v>
      </c>
      <c r="F240" s="266" t="s">
        <v>1042</v>
      </c>
      <c r="G240" s="266" t="s">
        <v>1043</v>
      </c>
      <c r="H240" s="158" t="s">
        <v>1044</v>
      </c>
      <c r="I240" s="156"/>
      <c r="J240" s="176"/>
      <c r="K240" s="156">
        <v>0.5</v>
      </c>
      <c r="L240" s="170"/>
      <c r="M240" s="155" t="s">
        <v>70</v>
      </c>
    </row>
    <row r="241" s="136" customFormat="1" customHeight="1" spans="1:13">
      <c r="A241" s="155">
        <v>235</v>
      </c>
      <c r="B241" s="158" t="s">
        <v>1020</v>
      </c>
      <c r="C241" s="158" t="s">
        <v>1045</v>
      </c>
      <c r="D241" s="156">
        <v>1</v>
      </c>
      <c r="E241" s="158">
        <v>4</v>
      </c>
      <c r="F241" s="162" t="s">
        <v>1046</v>
      </c>
      <c r="G241" s="162" t="s">
        <v>1047</v>
      </c>
      <c r="H241" s="158" t="s">
        <v>90</v>
      </c>
      <c r="I241" s="156" t="s">
        <v>1048</v>
      </c>
      <c r="J241" s="158" t="s">
        <v>688</v>
      </c>
      <c r="K241" s="156">
        <v>0.5</v>
      </c>
      <c r="L241" s="170"/>
      <c r="M241" s="155"/>
    </row>
    <row r="242" s="137" customFormat="1" customHeight="1" spans="1:13">
      <c r="A242" s="172">
        <v>236</v>
      </c>
      <c r="B242" s="172" t="s">
        <v>1049</v>
      </c>
      <c r="C242" s="172" t="s">
        <v>1050</v>
      </c>
      <c r="D242" s="156">
        <v>1</v>
      </c>
      <c r="E242" s="192">
        <v>1</v>
      </c>
      <c r="F242" s="168" t="s">
        <v>1051</v>
      </c>
      <c r="G242" s="191" t="s">
        <v>1052</v>
      </c>
      <c r="H242" s="172" t="s">
        <v>182</v>
      </c>
      <c r="I242" s="156" t="s">
        <v>1053</v>
      </c>
      <c r="J242" s="175" t="s">
        <v>116</v>
      </c>
      <c r="K242" s="156">
        <v>0.5</v>
      </c>
      <c r="L242" s="178"/>
      <c r="M242" s="172"/>
    </row>
    <row r="243" s="136" customFormat="1" customHeight="1" spans="1:13">
      <c r="A243" s="155">
        <v>237</v>
      </c>
      <c r="B243" s="155" t="s">
        <v>1049</v>
      </c>
      <c r="C243" s="155" t="s">
        <v>1054</v>
      </c>
      <c r="D243" s="156">
        <v>1</v>
      </c>
      <c r="E243" s="171">
        <v>1</v>
      </c>
      <c r="F243" s="163" t="s">
        <v>1055</v>
      </c>
      <c r="G243" s="163" t="s">
        <v>1056</v>
      </c>
      <c r="H243" s="155" t="s">
        <v>96</v>
      </c>
      <c r="I243" s="156" t="s">
        <v>1057</v>
      </c>
      <c r="J243" s="158" t="s">
        <v>116</v>
      </c>
      <c r="K243" s="156">
        <v>0.5</v>
      </c>
      <c r="L243" s="170"/>
      <c r="M243" s="155"/>
    </row>
    <row r="244" s="136" customFormat="1" customHeight="1" spans="1:13">
      <c r="A244" s="155">
        <v>238</v>
      </c>
      <c r="B244" s="155" t="s">
        <v>1049</v>
      </c>
      <c r="C244" s="155" t="s">
        <v>1058</v>
      </c>
      <c r="D244" s="156">
        <v>1</v>
      </c>
      <c r="E244" s="171">
        <v>1</v>
      </c>
      <c r="F244" s="163" t="s">
        <v>1059</v>
      </c>
      <c r="G244" s="163" t="s">
        <v>1060</v>
      </c>
      <c r="H244" s="155" t="s">
        <v>90</v>
      </c>
      <c r="I244" s="156" t="s">
        <v>1061</v>
      </c>
      <c r="J244" s="158" t="s">
        <v>116</v>
      </c>
      <c r="K244" s="156">
        <v>0.5</v>
      </c>
      <c r="L244" s="170"/>
      <c r="M244" s="155"/>
    </row>
    <row r="245" s="136" customFormat="1" customHeight="1" spans="1:13">
      <c r="A245" s="155">
        <v>239</v>
      </c>
      <c r="B245" s="155" t="s">
        <v>1049</v>
      </c>
      <c r="C245" s="155" t="s">
        <v>1062</v>
      </c>
      <c r="D245" s="156">
        <v>1</v>
      </c>
      <c r="E245" s="171">
        <v>1</v>
      </c>
      <c r="F245" s="163" t="s">
        <v>1063</v>
      </c>
      <c r="G245" s="163" t="s">
        <v>1064</v>
      </c>
      <c r="H245" s="155" t="s">
        <v>90</v>
      </c>
      <c r="I245" s="156" t="s">
        <v>1065</v>
      </c>
      <c r="J245" s="158" t="s">
        <v>116</v>
      </c>
      <c r="K245" s="156">
        <v>0.5</v>
      </c>
      <c r="L245" s="170"/>
      <c r="M245" s="155"/>
    </row>
    <row r="246" s="136" customFormat="1" customHeight="1" spans="1:13">
      <c r="A246" s="155">
        <v>240</v>
      </c>
      <c r="B246" s="155" t="s">
        <v>1049</v>
      </c>
      <c r="C246" s="155" t="s">
        <v>1066</v>
      </c>
      <c r="D246" s="156">
        <v>1</v>
      </c>
      <c r="E246" s="171">
        <v>2</v>
      </c>
      <c r="F246" s="163" t="s">
        <v>1067</v>
      </c>
      <c r="G246" s="163" t="s">
        <v>1068</v>
      </c>
      <c r="H246" s="155" t="s">
        <v>90</v>
      </c>
      <c r="I246" s="156" t="s">
        <v>1069</v>
      </c>
      <c r="J246" s="155" t="s">
        <v>126</v>
      </c>
      <c r="K246" s="156">
        <v>0.5</v>
      </c>
      <c r="L246" s="170"/>
      <c r="M246" s="155"/>
    </row>
    <row r="247" s="136" customFormat="1" customHeight="1" spans="1:13">
      <c r="A247" s="155">
        <v>241</v>
      </c>
      <c r="B247" s="155" t="s">
        <v>1049</v>
      </c>
      <c r="C247" s="155" t="s">
        <v>1070</v>
      </c>
      <c r="D247" s="156">
        <v>1</v>
      </c>
      <c r="E247" s="155">
        <v>2</v>
      </c>
      <c r="F247" s="163" t="s">
        <v>1071</v>
      </c>
      <c r="G247" s="163" t="s">
        <v>1072</v>
      </c>
      <c r="H247" s="155" t="s">
        <v>90</v>
      </c>
      <c r="I247" s="156" t="s">
        <v>1073</v>
      </c>
      <c r="J247" s="158" t="s">
        <v>92</v>
      </c>
      <c r="K247" s="156">
        <v>0.5</v>
      </c>
      <c r="L247" s="170"/>
      <c r="M247" s="155"/>
    </row>
    <row r="248" s="136" customFormat="1" customHeight="1" spans="1:13">
      <c r="A248" s="155">
        <v>242</v>
      </c>
      <c r="B248" s="155" t="s">
        <v>1049</v>
      </c>
      <c r="C248" s="155" t="s">
        <v>1074</v>
      </c>
      <c r="D248" s="156">
        <v>1</v>
      </c>
      <c r="E248" s="155">
        <v>2</v>
      </c>
      <c r="F248" s="163" t="s">
        <v>1075</v>
      </c>
      <c r="G248" s="163" t="s">
        <v>1076</v>
      </c>
      <c r="H248" s="155" t="s">
        <v>90</v>
      </c>
      <c r="I248" s="156" t="s">
        <v>1077</v>
      </c>
      <c r="J248" s="158" t="s">
        <v>92</v>
      </c>
      <c r="K248" s="156">
        <v>0.5</v>
      </c>
      <c r="L248" s="170"/>
      <c r="M248" s="155"/>
    </row>
    <row r="249" s="136" customFormat="1" customHeight="1" spans="1:13">
      <c r="A249" s="155">
        <v>243</v>
      </c>
      <c r="B249" s="155" t="s">
        <v>1049</v>
      </c>
      <c r="C249" s="155" t="s">
        <v>1078</v>
      </c>
      <c r="D249" s="156">
        <v>1</v>
      </c>
      <c r="E249" s="155">
        <v>5</v>
      </c>
      <c r="F249" s="163" t="s">
        <v>1079</v>
      </c>
      <c r="G249" s="163" t="s">
        <v>1080</v>
      </c>
      <c r="H249" s="155" t="s">
        <v>90</v>
      </c>
      <c r="I249" s="156"/>
      <c r="J249" s="176"/>
      <c r="K249" s="156">
        <v>0.5</v>
      </c>
      <c r="L249" s="170"/>
      <c r="M249" s="155" t="s">
        <v>70</v>
      </c>
    </row>
    <row r="250" s="136" customFormat="1" customHeight="1" spans="1:13">
      <c r="A250" s="155">
        <v>244</v>
      </c>
      <c r="B250" s="155" t="s">
        <v>1049</v>
      </c>
      <c r="C250" s="155" t="s">
        <v>1081</v>
      </c>
      <c r="D250" s="156">
        <v>1</v>
      </c>
      <c r="E250" s="171">
        <v>3</v>
      </c>
      <c r="F250" s="163" t="s">
        <v>1082</v>
      </c>
      <c r="G250" s="163" t="s">
        <v>1083</v>
      </c>
      <c r="H250" s="155" t="s">
        <v>90</v>
      </c>
      <c r="I250" s="156"/>
      <c r="J250" s="158"/>
      <c r="K250" s="156">
        <v>0.5</v>
      </c>
      <c r="L250" s="170"/>
      <c r="M250" s="155" t="s">
        <v>70</v>
      </c>
    </row>
    <row r="251" s="136" customFormat="1" customHeight="1" spans="1:13">
      <c r="A251" s="155">
        <v>245</v>
      </c>
      <c r="B251" s="155" t="s">
        <v>1049</v>
      </c>
      <c r="C251" s="155" t="s">
        <v>1084</v>
      </c>
      <c r="D251" s="156">
        <v>1</v>
      </c>
      <c r="E251" s="171">
        <v>1</v>
      </c>
      <c r="F251" s="259" t="s">
        <v>1085</v>
      </c>
      <c r="G251" s="163" t="s">
        <v>1086</v>
      </c>
      <c r="H251" s="155" t="s">
        <v>90</v>
      </c>
      <c r="I251" s="156" t="s">
        <v>1087</v>
      </c>
      <c r="J251" s="158" t="s">
        <v>92</v>
      </c>
      <c r="K251" s="156">
        <v>0.5</v>
      </c>
      <c r="L251" s="170"/>
      <c r="M251" s="155"/>
    </row>
    <row r="252" s="136" customFormat="1" customHeight="1" spans="1:13">
      <c r="A252" s="155">
        <v>246</v>
      </c>
      <c r="B252" s="155" t="s">
        <v>1049</v>
      </c>
      <c r="C252" s="155" t="s">
        <v>1088</v>
      </c>
      <c r="D252" s="156">
        <v>1</v>
      </c>
      <c r="E252" s="171">
        <v>3</v>
      </c>
      <c r="F252" s="163" t="s">
        <v>1089</v>
      </c>
      <c r="G252" s="163" t="s">
        <v>1090</v>
      </c>
      <c r="H252" s="155" t="s">
        <v>90</v>
      </c>
      <c r="I252" s="156"/>
      <c r="J252" s="158"/>
      <c r="K252" s="156">
        <v>0.5</v>
      </c>
      <c r="L252" s="170"/>
      <c r="M252" s="155" t="s">
        <v>70</v>
      </c>
    </row>
    <row r="253" s="136" customFormat="1" customHeight="1" spans="1:13">
      <c r="A253" s="155">
        <v>247</v>
      </c>
      <c r="B253" s="193" t="s">
        <v>1091</v>
      </c>
      <c r="C253" s="193" t="s">
        <v>1092</v>
      </c>
      <c r="D253" s="156">
        <v>1</v>
      </c>
      <c r="E253" s="193">
        <v>1</v>
      </c>
      <c r="F253" s="194" t="s">
        <v>1093</v>
      </c>
      <c r="G253" s="194" t="s">
        <v>1094</v>
      </c>
      <c r="H253" s="193" t="s">
        <v>96</v>
      </c>
      <c r="I253" s="193"/>
      <c r="J253" s="193"/>
      <c r="K253" s="156">
        <v>0.5</v>
      </c>
      <c r="L253" s="199"/>
      <c r="M253" s="193" t="s">
        <v>70</v>
      </c>
    </row>
    <row r="254" s="136" customFormat="1" customHeight="1" spans="1:13">
      <c r="A254" s="155">
        <v>248</v>
      </c>
      <c r="B254" s="193" t="s">
        <v>1091</v>
      </c>
      <c r="C254" s="193" t="s">
        <v>1095</v>
      </c>
      <c r="D254" s="156">
        <v>1</v>
      </c>
      <c r="E254" s="193">
        <v>3</v>
      </c>
      <c r="F254" s="194" t="s">
        <v>1096</v>
      </c>
      <c r="G254" s="194" t="s">
        <v>1097</v>
      </c>
      <c r="H254" s="193" t="s">
        <v>90</v>
      </c>
      <c r="I254" s="193" t="s">
        <v>1098</v>
      </c>
      <c r="J254" s="193" t="s">
        <v>107</v>
      </c>
      <c r="K254" s="156">
        <v>0.5</v>
      </c>
      <c r="L254" s="199"/>
      <c r="M254" s="193"/>
    </row>
    <row r="255" s="136" customFormat="1" customHeight="1" spans="1:13">
      <c r="A255" s="155">
        <v>249</v>
      </c>
      <c r="B255" s="193" t="s">
        <v>1091</v>
      </c>
      <c r="C255" s="193" t="s">
        <v>1099</v>
      </c>
      <c r="D255" s="156">
        <v>1</v>
      </c>
      <c r="E255" s="193">
        <v>1</v>
      </c>
      <c r="F255" s="194" t="s">
        <v>1100</v>
      </c>
      <c r="G255" s="194" t="s">
        <v>1101</v>
      </c>
      <c r="H255" s="193" t="s">
        <v>1102</v>
      </c>
      <c r="I255" s="193" t="s">
        <v>1103</v>
      </c>
      <c r="J255" s="193" t="s">
        <v>156</v>
      </c>
      <c r="K255" s="156">
        <v>0.5</v>
      </c>
      <c r="L255" s="199"/>
      <c r="M255" s="193"/>
    </row>
    <row r="256" s="136" customFormat="1" customHeight="1" spans="1:13">
      <c r="A256" s="155">
        <v>250</v>
      </c>
      <c r="B256" s="193" t="s">
        <v>1091</v>
      </c>
      <c r="C256" s="193" t="s">
        <v>1104</v>
      </c>
      <c r="D256" s="156">
        <v>1</v>
      </c>
      <c r="E256" s="193">
        <v>2</v>
      </c>
      <c r="F256" s="194" t="s">
        <v>1105</v>
      </c>
      <c r="G256" s="194" t="s">
        <v>1106</v>
      </c>
      <c r="H256" s="193" t="s">
        <v>90</v>
      </c>
      <c r="I256" s="193" t="s">
        <v>1107</v>
      </c>
      <c r="J256" s="193" t="s">
        <v>135</v>
      </c>
      <c r="K256" s="156">
        <v>0.5</v>
      </c>
      <c r="L256" s="199"/>
      <c r="M256" s="193"/>
    </row>
    <row r="257" s="136" customFormat="1" customHeight="1" spans="1:13">
      <c r="A257" s="155">
        <v>251</v>
      </c>
      <c r="B257" s="193" t="s">
        <v>1091</v>
      </c>
      <c r="C257" s="193" t="s">
        <v>1108</v>
      </c>
      <c r="D257" s="156">
        <v>1</v>
      </c>
      <c r="E257" s="193">
        <v>1</v>
      </c>
      <c r="F257" s="194" t="s">
        <v>1109</v>
      </c>
      <c r="G257" s="194" t="s">
        <v>1110</v>
      </c>
      <c r="H257" s="193" t="s">
        <v>1111</v>
      </c>
      <c r="I257" s="193" t="s">
        <v>1112</v>
      </c>
      <c r="J257" s="193" t="s">
        <v>188</v>
      </c>
      <c r="K257" s="156">
        <v>0.5</v>
      </c>
      <c r="L257" s="199"/>
      <c r="M257" s="193"/>
    </row>
    <row r="258" s="136" customFormat="1" ht="19.5" customHeight="1" spans="1:13">
      <c r="A258" s="155">
        <v>252</v>
      </c>
      <c r="B258" s="193" t="s">
        <v>1091</v>
      </c>
      <c r="C258" s="193" t="s">
        <v>1113</v>
      </c>
      <c r="D258" s="156">
        <v>1</v>
      </c>
      <c r="E258" s="193">
        <v>1</v>
      </c>
      <c r="F258" s="194" t="s">
        <v>1114</v>
      </c>
      <c r="G258" s="194" t="s">
        <v>1115</v>
      </c>
      <c r="H258" s="193" t="s">
        <v>1102</v>
      </c>
      <c r="I258" s="193" t="s">
        <v>712</v>
      </c>
      <c r="J258" s="193" t="s">
        <v>1116</v>
      </c>
      <c r="K258" s="156">
        <v>0.5</v>
      </c>
      <c r="L258" s="199"/>
      <c r="M258" s="193"/>
    </row>
    <row r="259" s="136" customFormat="1" ht="19.5" customHeight="1" spans="1:13">
      <c r="A259" s="155">
        <v>253</v>
      </c>
      <c r="B259" s="193" t="s">
        <v>1091</v>
      </c>
      <c r="C259" s="193" t="s">
        <v>1117</v>
      </c>
      <c r="D259" s="156">
        <v>1</v>
      </c>
      <c r="E259" s="193">
        <v>2</v>
      </c>
      <c r="F259" s="194" t="s">
        <v>1118</v>
      </c>
      <c r="G259" s="194" t="s">
        <v>1119</v>
      </c>
      <c r="H259" s="193" t="s">
        <v>90</v>
      </c>
      <c r="I259" s="193" t="s">
        <v>1120</v>
      </c>
      <c r="J259" s="155" t="s">
        <v>126</v>
      </c>
      <c r="K259" s="156">
        <v>0.5</v>
      </c>
      <c r="L259" s="199"/>
      <c r="M259" s="193"/>
    </row>
    <row r="260" s="136" customFormat="1" ht="19.5" customHeight="1" spans="1:13">
      <c r="A260" s="155">
        <v>254</v>
      </c>
      <c r="B260" s="193" t="s">
        <v>1091</v>
      </c>
      <c r="C260" s="193" t="s">
        <v>1121</v>
      </c>
      <c r="D260" s="156">
        <v>1</v>
      </c>
      <c r="E260" s="193">
        <v>3</v>
      </c>
      <c r="F260" s="194" t="s">
        <v>1122</v>
      </c>
      <c r="G260" s="194" t="s">
        <v>1123</v>
      </c>
      <c r="H260" s="193" t="s">
        <v>90</v>
      </c>
      <c r="I260" s="193" t="s">
        <v>1124</v>
      </c>
      <c r="J260" s="193" t="s">
        <v>92</v>
      </c>
      <c r="K260" s="156">
        <v>0.5</v>
      </c>
      <c r="L260" s="199"/>
      <c r="M260" s="193"/>
    </row>
    <row r="261" s="136" customFormat="1" ht="19.5" customHeight="1" spans="1:13">
      <c r="A261" s="155">
        <v>255</v>
      </c>
      <c r="B261" s="193" t="s">
        <v>1091</v>
      </c>
      <c r="C261" s="193" t="s">
        <v>1125</v>
      </c>
      <c r="D261" s="156">
        <v>1</v>
      </c>
      <c r="E261" s="193">
        <v>1</v>
      </c>
      <c r="F261" s="194" t="s">
        <v>1126</v>
      </c>
      <c r="G261" s="194" t="s">
        <v>1127</v>
      </c>
      <c r="H261" s="193" t="s">
        <v>90</v>
      </c>
      <c r="I261" s="193" t="s">
        <v>1128</v>
      </c>
      <c r="J261" s="193" t="s">
        <v>1129</v>
      </c>
      <c r="K261" s="156">
        <v>0.5</v>
      </c>
      <c r="L261" s="199"/>
      <c r="M261" s="193"/>
    </row>
    <row r="262" s="136" customFormat="1" ht="19.5" customHeight="1" spans="1:13">
      <c r="A262" s="155">
        <v>256</v>
      </c>
      <c r="B262" s="193" t="s">
        <v>1091</v>
      </c>
      <c r="C262" s="193" t="s">
        <v>1130</v>
      </c>
      <c r="D262" s="156">
        <v>1</v>
      </c>
      <c r="E262" s="193">
        <v>3</v>
      </c>
      <c r="F262" s="194" t="s">
        <v>1131</v>
      </c>
      <c r="G262" s="194" t="s">
        <v>1132</v>
      </c>
      <c r="H262" s="193" t="s">
        <v>1133</v>
      </c>
      <c r="I262" s="193" t="s">
        <v>1134</v>
      </c>
      <c r="J262" s="155" t="s">
        <v>126</v>
      </c>
      <c r="K262" s="156">
        <v>0.5</v>
      </c>
      <c r="L262" s="199"/>
      <c r="M262" s="193"/>
    </row>
    <row r="263" s="136" customFormat="1" ht="19.5" customHeight="1" spans="1:13">
      <c r="A263" s="155">
        <v>257</v>
      </c>
      <c r="B263" s="193" t="s">
        <v>1091</v>
      </c>
      <c r="C263" s="193" t="s">
        <v>1135</v>
      </c>
      <c r="D263" s="156">
        <v>1</v>
      </c>
      <c r="E263" s="193">
        <v>1</v>
      </c>
      <c r="F263" s="194" t="s">
        <v>1136</v>
      </c>
      <c r="G263" s="194" t="s">
        <v>1137</v>
      </c>
      <c r="H263" s="193" t="s">
        <v>1138</v>
      </c>
      <c r="I263" s="193" t="s">
        <v>1139</v>
      </c>
      <c r="J263" s="193" t="s">
        <v>135</v>
      </c>
      <c r="K263" s="156">
        <v>0.5</v>
      </c>
      <c r="L263" s="199"/>
      <c r="M263" s="193"/>
    </row>
    <row r="264" s="136" customFormat="1" ht="19.5" customHeight="1" spans="1:13">
      <c r="A264" s="155">
        <v>258</v>
      </c>
      <c r="B264" s="193" t="s">
        <v>1091</v>
      </c>
      <c r="C264" s="193" t="s">
        <v>1140</v>
      </c>
      <c r="D264" s="156">
        <v>1</v>
      </c>
      <c r="E264" s="193">
        <v>3</v>
      </c>
      <c r="F264" s="194" t="s">
        <v>1141</v>
      </c>
      <c r="G264" s="194" t="s">
        <v>1142</v>
      </c>
      <c r="H264" s="193" t="s">
        <v>90</v>
      </c>
      <c r="I264" s="193" t="s">
        <v>1143</v>
      </c>
      <c r="J264" s="155" t="s">
        <v>126</v>
      </c>
      <c r="K264" s="156">
        <v>0.5</v>
      </c>
      <c r="L264" s="199"/>
      <c r="M264" s="193"/>
    </row>
    <row r="265" s="136" customFormat="1" ht="19.5" customHeight="1" spans="1:13">
      <c r="A265" s="155">
        <v>259</v>
      </c>
      <c r="B265" s="193" t="s">
        <v>1091</v>
      </c>
      <c r="C265" s="193" t="s">
        <v>1144</v>
      </c>
      <c r="D265" s="156">
        <v>1</v>
      </c>
      <c r="E265" s="193">
        <v>1</v>
      </c>
      <c r="F265" s="194" t="s">
        <v>1145</v>
      </c>
      <c r="G265" s="194" t="s">
        <v>1146</v>
      </c>
      <c r="H265" s="193" t="s">
        <v>1147</v>
      </c>
      <c r="I265" s="193" t="s">
        <v>1148</v>
      </c>
      <c r="J265" s="155" t="s">
        <v>126</v>
      </c>
      <c r="K265" s="156">
        <v>0.5</v>
      </c>
      <c r="L265" s="199"/>
      <c r="M265" s="193"/>
    </row>
    <row r="266" s="136" customFormat="1" ht="19.5" customHeight="1" spans="1:13">
      <c r="A266" s="155">
        <v>260</v>
      </c>
      <c r="B266" s="193" t="s">
        <v>1091</v>
      </c>
      <c r="C266" s="193" t="s">
        <v>1149</v>
      </c>
      <c r="D266" s="156">
        <v>1</v>
      </c>
      <c r="E266" s="193">
        <v>1</v>
      </c>
      <c r="F266" s="194" t="s">
        <v>1150</v>
      </c>
      <c r="G266" s="194" t="s">
        <v>1151</v>
      </c>
      <c r="H266" s="193" t="s">
        <v>96</v>
      </c>
      <c r="I266" s="193"/>
      <c r="J266" s="193"/>
      <c r="K266" s="156">
        <v>0.5</v>
      </c>
      <c r="L266" s="199"/>
      <c r="M266" s="193" t="s">
        <v>70</v>
      </c>
    </row>
    <row r="267" s="136" customFormat="1" ht="19.5" customHeight="1" spans="1:13">
      <c r="A267" s="155">
        <v>261</v>
      </c>
      <c r="B267" s="193" t="s">
        <v>1091</v>
      </c>
      <c r="C267" s="193" t="s">
        <v>1152</v>
      </c>
      <c r="D267" s="156">
        <v>1</v>
      </c>
      <c r="E267" s="193">
        <v>5</v>
      </c>
      <c r="F267" s="267" t="s">
        <v>1153</v>
      </c>
      <c r="G267" s="267" t="s">
        <v>1154</v>
      </c>
      <c r="H267" s="193" t="s">
        <v>96</v>
      </c>
      <c r="I267" s="193"/>
      <c r="J267" s="193"/>
      <c r="K267" s="156">
        <v>0.5</v>
      </c>
      <c r="L267" s="199"/>
      <c r="M267" s="193" t="s">
        <v>70</v>
      </c>
    </row>
    <row r="268" s="136" customFormat="1" ht="19.5" customHeight="1" spans="1:13">
      <c r="A268" s="155">
        <v>262</v>
      </c>
      <c r="B268" s="158" t="s">
        <v>1155</v>
      </c>
      <c r="C268" s="155" t="s">
        <v>1156</v>
      </c>
      <c r="D268" s="156">
        <v>1</v>
      </c>
      <c r="E268" s="155">
        <v>1</v>
      </c>
      <c r="F268" s="263" t="s">
        <v>1157</v>
      </c>
      <c r="G268" s="263" t="s">
        <v>1158</v>
      </c>
      <c r="H268" s="155" t="s">
        <v>923</v>
      </c>
      <c r="I268" s="156" t="s">
        <v>1159</v>
      </c>
      <c r="J268" s="155" t="s">
        <v>126</v>
      </c>
      <c r="K268" s="156">
        <v>0.5</v>
      </c>
      <c r="L268" s="170"/>
      <c r="M268" s="155"/>
    </row>
    <row r="269" s="136" customFormat="1" ht="19.5" customHeight="1" spans="1:13">
      <c r="A269" s="155">
        <v>263</v>
      </c>
      <c r="B269" s="158" t="s">
        <v>1155</v>
      </c>
      <c r="C269" s="155" t="s">
        <v>1160</v>
      </c>
      <c r="D269" s="156">
        <v>1</v>
      </c>
      <c r="E269" s="155">
        <v>2</v>
      </c>
      <c r="F269" s="263" t="s">
        <v>1161</v>
      </c>
      <c r="G269" s="263" t="s">
        <v>1162</v>
      </c>
      <c r="H269" s="155" t="s">
        <v>90</v>
      </c>
      <c r="I269" s="156" t="s">
        <v>1163</v>
      </c>
      <c r="J269" s="155" t="s">
        <v>92</v>
      </c>
      <c r="K269" s="156">
        <v>0.5</v>
      </c>
      <c r="L269" s="170"/>
      <c r="M269" s="155"/>
    </row>
    <row r="270" s="136" customFormat="1" ht="19.5" customHeight="1" spans="1:13">
      <c r="A270" s="155">
        <v>264</v>
      </c>
      <c r="B270" s="158" t="s">
        <v>1155</v>
      </c>
      <c r="C270" s="155" t="s">
        <v>1164</v>
      </c>
      <c r="D270" s="156">
        <v>1</v>
      </c>
      <c r="E270" s="155">
        <v>1</v>
      </c>
      <c r="F270" s="263" t="s">
        <v>1165</v>
      </c>
      <c r="G270" s="259" t="s">
        <v>1166</v>
      </c>
      <c r="H270" s="155" t="s">
        <v>90</v>
      </c>
      <c r="I270" s="156" t="s">
        <v>1167</v>
      </c>
      <c r="J270" s="155" t="s">
        <v>107</v>
      </c>
      <c r="K270" s="156">
        <v>0.5</v>
      </c>
      <c r="L270" s="170"/>
      <c r="M270" s="155"/>
    </row>
    <row r="271" s="136" customFormat="1" ht="19.5" customHeight="1" spans="1:13">
      <c r="A271" s="155">
        <v>265</v>
      </c>
      <c r="B271" s="158" t="s">
        <v>1155</v>
      </c>
      <c r="C271" s="155" t="s">
        <v>1168</v>
      </c>
      <c r="D271" s="156">
        <v>1</v>
      </c>
      <c r="E271" s="155">
        <v>1</v>
      </c>
      <c r="F271" s="263" t="s">
        <v>1169</v>
      </c>
      <c r="G271" s="263" t="s">
        <v>1170</v>
      </c>
      <c r="H271" s="155" t="s">
        <v>90</v>
      </c>
      <c r="I271" s="156" t="s">
        <v>733</v>
      </c>
      <c r="J271" s="155" t="s">
        <v>121</v>
      </c>
      <c r="K271" s="156">
        <v>0.5</v>
      </c>
      <c r="L271" s="170"/>
      <c r="M271" s="155"/>
    </row>
    <row r="272" s="136" customFormat="1" ht="19.5" customHeight="1" spans="1:13">
      <c r="A272" s="155">
        <v>266</v>
      </c>
      <c r="B272" s="158" t="s">
        <v>1155</v>
      </c>
      <c r="C272" s="155" t="s">
        <v>1171</v>
      </c>
      <c r="D272" s="156">
        <v>1</v>
      </c>
      <c r="E272" s="155">
        <v>2</v>
      </c>
      <c r="F272" s="263" t="s">
        <v>1172</v>
      </c>
      <c r="G272" s="263" t="s">
        <v>1173</v>
      </c>
      <c r="H272" s="155" t="s">
        <v>90</v>
      </c>
      <c r="I272" s="156" t="s">
        <v>1174</v>
      </c>
      <c r="J272" s="155" t="s">
        <v>107</v>
      </c>
      <c r="K272" s="156">
        <v>0.5</v>
      </c>
      <c r="L272" s="170"/>
      <c r="M272" s="155"/>
    </row>
    <row r="273" s="136" customFormat="1" ht="19.5" customHeight="1" spans="1:13">
      <c r="A273" s="155">
        <v>267</v>
      </c>
      <c r="B273" s="158" t="s">
        <v>1155</v>
      </c>
      <c r="C273" s="155" t="s">
        <v>1175</v>
      </c>
      <c r="D273" s="156">
        <v>1</v>
      </c>
      <c r="E273" s="155">
        <v>2</v>
      </c>
      <c r="F273" s="263" t="s">
        <v>1176</v>
      </c>
      <c r="G273" s="263" t="s">
        <v>1177</v>
      </c>
      <c r="H273" s="155" t="s">
        <v>90</v>
      </c>
      <c r="I273" s="156" t="s">
        <v>1178</v>
      </c>
      <c r="J273" s="155" t="s">
        <v>126</v>
      </c>
      <c r="K273" s="156">
        <v>0.5</v>
      </c>
      <c r="L273" s="170"/>
      <c r="M273" s="155"/>
    </row>
    <row r="274" s="136" customFormat="1" ht="19.5" customHeight="1" spans="1:13">
      <c r="A274" s="155">
        <v>268</v>
      </c>
      <c r="B274" s="158" t="s">
        <v>1155</v>
      </c>
      <c r="C274" s="155" t="s">
        <v>1179</v>
      </c>
      <c r="D274" s="156">
        <v>1</v>
      </c>
      <c r="E274" s="155">
        <v>1</v>
      </c>
      <c r="F274" s="263" t="s">
        <v>1180</v>
      </c>
      <c r="G274" s="263" t="s">
        <v>1181</v>
      </c>
      <c r="H274" s="155" t="s">
        <v>1182</v>
      </c>
      <c r="I274" s="156" t="s">
        <v>1183</v>
      </c>
      <c r="J274" s="155" t="s">
        <v>126</v>
      </c>
      <c r="K274" s="156">
        <v>0.5</v>
      </c>
      <c r="L274" s="170"/>
      <c r="M274" s="155"/>
    </row>
    <row r="275" s="136" customFormat="1" ht="19.5" customHeight="1" spans="1:13">
      <c r="A275" s="155">
        <v>269</v>
      </c>
      <c r="B275" s="158" t="s">
        <v>1155</v>
      </c>
      <c r="C275" s="155" t="s">
        <v>1184</v>
      </c>
      <c r="D275" s="156">
        <v>1</v>
      </c>
      <c r="E275" s="155">
        <v>1</v>
      </c>
      <c r="F275" s="263" t="s">
        <v>1185</v>
      </c>
      <c r="G275" s="263" t="s">
        <v>1186</v>
      </c>
      <c r="H275" s="155" t="s">
        <v>90</v>
      </c>
      <c r="I275" s="156" t="s">
        <v>1187</v>
      </c>
      <c r="J275" s="155" t="s">
        <v>107</v>
      </c>
      <c r="K275" s="156">
        <v>0.5</v>
      </c>
      <c r="L275" s="170"/>
      <c r="M275" s="155"/>
    </row>
    <row r="276" s="136" customFormat="1" ht="19.5" customHeight="1" spans="1:13">
      <c r="A276" s="155">
        <v>270</v>
      </c>
      <c r="B276" s="158" t="s">
        <v>1155</v>
      </c>
      <c r="C276" s="155" t="s">
        <v>1188</v>
      </c>
      <c r="D276" s="156">
        <v>1</v>
      </c>
      <c r="E276" s="155">
        <v>2</v>
      </c>
      <c r="F276" s="165" t="s">
        <v>1189</v>
      </c>
      <c r="G276" s="263" t="s">
        <v>1190</v>
      </c>
      <c r="H276" s="155" t="s">
        <v>90</v>
      </c>
      <c r="I276" s="156" t="s">
        <v>747</v>
      </c>
      <c r="J276" s="155" t="s">
        <v>126</v>
      </c>
      <c r="K276" s="156">
        <v>0.5</v>
      </c>
      <c r="L276" s="170"/>
      <c r="M276" s="155"/>
    </row>
    <row r="277" s="136" customFormat="1" ht="19.5" customHeight="1" spans="1:13">
      <c r="A277" s="155">
        <v>271</v>
      </c>
      <c r="B277" s="158" t="s">
        <v>1155</v>
      </c>
      <c r="C277" s="155" t="s">
        <v>1191</v>
      </c>
      <c r="D277" s="156">
        <v>1</v>
      </c>
      <c r="E277" s="155">
        <v>2</v>
      </c>
      <c r="F277" s="263" t="s">
        <v>1192</v>
      </c>
      <c r="G277" s="263" t="s">
        <v>1193</v>
      </c>
      <c r="H277" s="155" t="s">
        <v>90</v>
      </c>
      <c r="I277" s="156" t="s">
        <v>1194</v>
      </c>
      <c r="J277" s="155" t="s">
        <v>121</v>
      </c>
      <c r="K277" s="156">
        <v>0.5</v>
      </c>
      <c r="L277" s="170"/>
      <c r="M277" s="155"/>
    </row>
    <row r="278" s="136" customFormat="1" ht="19.5" customHeight="1" spans="1:13">
      <c r="A278" s="155">
        <v>272</v>
      </c>
      <c r="B278" s="158" t="s">
        <v>1155</v>
      </c>
      <c r="C278" s="155" t="s">
        <v>1195</v>
      </c>
      <c r="D278" s="156">
        <v>1</v>
      </c>
      <c r="E278" s="155">
        <v>2</v>
      </c>
      <c r="F278" s="263" t="s">
        <v>1196</v>
      </c>
      <c r="G278" s="263" t="s">
        <v>1197</v>
      </c>
      <c r="H278" s="155" t="s">
        <v>923</v>
      </c>
      <c r="I278" s="156" t="s">
        <v>1198</v>
      </c>
      <c r="J278" s="155" t="s">
        <v>126</v>
      </c>
      <c r="K278" s="156">
        <v>0.5</v>
      </c>
      <c r="L278" s="170"/>
      <c r="M278" s="155"/>
    </row>
    <row r="279" s="136" customFormat="1" ht="19.5" customHeight="1" spans="1:13">
      <c r="A279" s="155">
        <v>273</v>
      </c>
      <c r="B279" s="158" t="s">
        <v>1155</v>
      </c>
      <c r="C279" s="155" t="s">
        <v>1199</v>
      </c>
      <c r="D279" s="156">
        <v>1</v>
      </c>
      <c r="E279" s="155">
        <v>1</v>
      </c>
      <c r="F279" s="263" t="s">
        <v>1200</v>
      </c>
      <c r="G279" s="263" t="s">
        <v>1201</v>
      </c>
      <c r="H279" s="155" t="s">
        <v>90</v>
      </c>
      <c r="I279" s="156" t="s">
        <v>1202</v>
      </c>
      <c r="J279" s="155" t="s">
        <v>251</v>
      </c>
      <c r="K279" s="156">
        <v>0.5</v>
      </c>
      <c r="L279" s="170"/>
      <c r="M279" s="155"/>
    </row>
    <row r="280" s="136" customFormat="1" ht="19.5" customHeight="1" spans="1:13">
      <c r="A280" s="155">
        <v>274</v>
      </c>
      <c r="B280" s="158" t="s">
        <v>1155</v>
      </c>
      <c r="C280" s="155" t="s">
        <v>1203</v>
      </c>
      <c r="D280" s="156">
        <v>1</v>
      </c>
      <c r="E280" s="155">
        <v>1</v>
      </c>
      <c r="F280" s="165" t="s">
        <v>1204</v>
      </c>
      <c r="G280" s="263" t="s">
        <v>1205</v>
      </c>
      <c r="H280" s="155" t="s">
        <v>90</v>
      </c>
      <c r="I280" s="156" t="s">
        <v>1206</v>
      </c>
      <c r="J280" s="155" t="s">
        <v>251</v>
      </c>
      <c r="K280" s="156">
        <v>0.5</v>
      </c>
      <c r="L280" s="170"/>
      <c r="M280" s="155"/>
    </row>
    <row r="281" s="136" customFormat="1" ht="19.5" customHeight="1" spans="1:13">
      <c r="A281" s="155">
        <v>275</v>
      </c>
      <c r="B281" s="158" t="s">
        <v>1155</v>
      </c>
      <c r="C281" s="155" t="s">
        <v>1207</v>
      </c>
      <c r="D281" s="156">
        <v>1</v>
      </c>
      <c r="E281" s="155">
        <v>1</v>
      </c>
      <c r="F281" s="165" t="s">
        <v>1208</v>
      </c>
      <c r="G281" s="263" t="s">
        <v>1209</v>
      </c>
      <c r="H281" s="155" t="s">
        <v>1182</v>
      </c>
      <c r="I281" s="156" t="s">
        <v>1210</v>
      </c>
      <c r="J281" s="155" t="s">
        <v>126</v>
      </c>
      <c r="K281" s="156">
        <v>0.5</v>
      </c>
      <c r="L281" s="170"/>
      <c r="M281" s="155"/>
    </row>
    <row r="282" s="136" customFormat="1" ht="19.5" customHeight="1" spans="1:13">
      <c r="A282" s="155">
        <v>276</v>
      </c>
      <c r="B282" s="158" t="s">
        <v>1155</v>
      </c>
      <c r="C282" s="155" t="s">
        <v>1211</v>
      </c>
      <c r="D282" s="156">
        <v>1</v>
      </c>
      <c r="E282" s="155">
        <v>1</v>
      </c>
      <c r="F282" s="263" t="s">
        <v>1212</v>
      </c>
      <c r="G282" s="263" t="s">
        <v>1213</v>
      </c>
      <c r="H282" s="155" t="s">
        <v>1182</v>
      </c>
      <c r="I282" s="156" t="s">
        <v>1214</v>
      </c>
      <c r="J282" s="155" t="s">
        <v>126</v>
      </c>
      <c r="K282" s="156">
        <v>0.5</v>
      </c>
      <c r="L282" s="170"/>
      <c r="M282" s="155"/>
    </row>
    <row r="283" s="136" customFormat="1" ht="19.5" customHeight="1" spans="1:13">
      <c r="A283" s="155">
        <v>277</v>
      </c>
      <c r="B283" s="158" t="s">
        <v>1155</v>
      </c>
      <c r="C283" s="155" t="s">
        <v>1215</v>
      </c>
      <c r="D283" s="156">
        <v>1</v>
      </c>
      <c r="E283" s="155">
        <v>1</v>
      </c>
      <c r="F283" s="263" t="s">
        <v>1216</v>
      </c>
      <c r="G283" s="263" t="s">
        <v>1217</v>
      </c>
      <c r="H283" s="155" t="s">
        <v>90</v>
      </c>
      <c r="I283" s="156" t="s">
        <v>1218</v>
      </c>
      <c r="J283" s="155" t="s">
        <v>126</v>
      </c>
      <c r="K283" s="156">
        <v>0.5</v>
      </c>
      <c r="L283" s="170"/>
      <c r="M283" s="155"/>
    </row>
    <row r="284" s="136" customFormat="1" ht="19.5" customHeight="1" spans="1:13">
      <c r="A284" s="155">
        <v>278</v>
      </c>
      <c r="B284" s="158" t="s">
        <v>1155</v>
      </c>
      <c r="C284" s="155" t="s">
        <v>1219</v>
      </c>
      <c r="D284" s="156">
        <v>1</v>
      </c>
      <c r="E284" s="155">
        <v>1</v>
      </c>
      <c r="F284" s="263" t="s">
        <v>1220</v>
      </c>
      <c r="G284" s="263" t="s">
        <v>1221</v>
      </c>
      <c r="H284" s="155" t="s">
        <v>1222</v>
      </c>
      <c r="I284" s="156" t="s">
        <v>1223</v>
      </c>
      <c r="J284" s="155" t="s">
        <v>251</v>
      </c>
      <c r="K284" s="156">
        <v>0.5</v>
      </c>
      <c r="L284" s="170"/>
      <c r="M284" s="155"/>
    </row>
    <row r="285" s="136" customFormat="1" ht="19.5" customHeight="1" spans="1:13">
      <c r="A285" s="155">
        <v>279</v>
      </c>
      <c r="B285" s="158" t="s">
        <v>1155</v>
      </c>
      <c r="C285" s="155" t="s">
        <v>1224</v>
      </c>
      <c r="D285" s="156">
        <v>1</v>
      </c>
      <c r="E285" s="155">
        <v>5</v>
      </c>
      <c r="F285" s="263" t="s">
        <v>1225</v>
      </c>
      <c r="G285" s="263" t="s">
        <v>1226</v>
      </c>
      <c r="H285" s="155" t="s">
        <v>1227</v>
      </c>
      <c r="I285" s="156" t="s">
        <v>1228</v>
      </c>
      <c r="J285" s="155" t="s">
        <v>126</v>
      </c>
      <c r="K285" s="156">
        <v>0.5</v>
      </c>
      <c r="L285" s="170"/>
      <c r="M285" s="155"/>
    </row>
    <row r="286" s="136" customFormat="1" ht="19.5" customHeight="1" spans="1:13">
      <c r="A286" s="155">
        <v>280</v>
      </c>
      <c r="B286" s="165" t="s">
        <v>1229</v>
      </c>
      <c r="C286" s="165" t="s">
        <v>1230</v>
      </c>
      <c r="D286" s="156">
        <v>1</v>
      </c>
      <c r="E286" s="165">
        <v>1</v>
      </c>
      <c r="F286" s="165" t="s">
        <v>1231</v>
      </c>
      <c r="G286" s="263" t="s">
        <v>1232</v>
      </c>
      <c r="H286" s="156" t="s">
        <v>90</v>
      </c>
      <c r="I286" s="156" t="s">
        <v>1233</v>
      </c>
      <c r="J286" s="165" t="s">
        <v>116</v>
      </c>
      <c r="K286" s="156">
        <v>0.5</v>
      </c>
      <c r="L286" s="170"/>
      <c r="M286" s="155"/>
    </row>
    <row r="287" s="136" customFormat="1" ht="19.5" customHeight="1" spans="1:13">
      <c r="A287" s="155">
        <v>281</v>
      </c>
      <c r="B287" s="165" t="s">
        <v>1229</v>
      </c>
      <c r="C287" s="165" t="s">
        <v>556</v>
      </c>
      <c r="D287" s="156">
        <v>1</v>
      </c>
      <c r="E287" s="165">
        <v>1</v>
      </c>
      <c r="F287" s="263" t="s">
        <v>1234</v>
      </c>
      <c r="G287" s="263" t="s">
        <v>1235</v>
      </c>
      <c r="H287" s="156" t="s">
        <v>96</v>
      </c>
      <c r="I287" s="156" t="s">
        <v>1236</v>
      </c>
      <c r="J287" s="155" t="s">
        <v>126</v>
      </c>
      <c r="K287" s="156">
        <v>0.5</v>
      </c>
      <c r="L287" s="170"/>
      <c r="M287" s="155"/>
    </row>
    <row r="288" s="136" customFormat="1" ht="19.5" customHeight="1" spans="1:13">
      <c r="A288" s="155">
        <v>282</v>
      </c>
      <c r="B288" s="165" t="s">
        <v>1229</v>
      </c>
      <c r="C288" s="165" t="s">
        <v>1237</v>
      </c>
      <c r="D288" s="156">
        <v>1</v>
      </c>
      <c r="E288" s="165">
        <v>2</v>
      </c>
      <c r="F288" s="263" t="s">
        <v>1238</v>
      </c>
      <c r="G288" s="263" t="s">
        <v>1239</v>
      </c>
      <c r="H288" s="165" t="s">
        <v>182</v>
      </c>
      <c r="I288" s="156" t="s">
        <v>1240</v>
      </c>
      <c r="J288" s="155" t="s">
        <v>126</v>
      </c>
      <c r="K288" s="156">
        <v>0.5</v>
      </c>
      <c r="L288" s="170"/>
      <c r="M288" s="155"/>
    </row>
    <row r="289" s="136" customFormat="1" ht="19.5" customHeight="1" spans="1:13">
      <c r="A289" s="155">
        <v>283</v>
      </c>
      <c r="B289" s="165" t="s">
        <v>1229</v>
      </c>
      <c r="C289" s="165" t="s">
        <v>1241</v>
      </c>
      <c r="D289" s="156">
        <v>1</v>
      </c>
      <c r="E289" s="165">
        <v>1</v>
      </c>
      <c r="F289" s="165" t="s">
        <v>1242</v>
      </c>
      <c r="G289" s="263" t="s">
        <v>1243</v>
      </c>
      <c r="H289" s="165" t="s">
        <v>1244</v>
      </c>
      <c r="I289" s="156" t="s">
        <v>1245</v>
      </c>
      <c r="J289" s="165" t="s">
        <v>688</v>
      </c>
      <c r="K289" s="156">
        <v>0.5</v>
      </c>
      <c r="L289" s="170"/>
      <c r="M289" s="155"/>
    </row>
    <row r="290" s="136" customFormat="1" ht="19.5" customHeight="1" spans="1:13">
      <c r="A290" s="155">
        <v>284</v>
      </c>
      <c r="B290" s="165" t="s">
        <v>1229</v>
      </c>
      <c r="C290" s="165" t="s">
        <v>1246</v>
      </c>
      <c r="D290" s="156">
        <v>1</v>
      </c>
      <c r="E290" s="165">
        <v>1</v>
      </c>
      <c r="F290" s="263" t="s">
        <v>1247</v>
      </c>
      <c r="G290" s="263" t="s">
        <v>1248</v>
      </c>
      <c r="H290" s="156" t="s">
        <v>90</v>
      </c>
      <c r="I290" s="156" t="s">
        <v>1249</v>
      </c>
      <c r="J290" s="155" t="s">
        <v>126</v>
      </c>
      <c r="K290" s="156">
        <v>0.5</v>
      </c>
      <c r="L290" s="170"/>
      <c r="M290" s="155"/>
    </row>
    <row r="291" s="136" customFormat="1" ht="19.5" customHeight="1" spans="1:13">
      <c r="A291" s="155">
        <v>285</v>
      </c>
      <c r="B291" s="165" t="s">
        <v>1229</v>
      </c>
      <c r="C291" s="165" t="s">
        <v>1250</v>
      </c>
      <c r="D291" s="156">
        <v>1</v>
      </c>
      <c r="E291" s="171">
        <v>1</v>
      </c>
      <c r="F291" s="165" t="s">
        <v>1251</v>
      </c>
      <c r="G291" s="165" t="s">
        <v>1252</v>
      </c>
      <c r="H291" s="165" t="s">
        <v>182</v>
      </c>
      <c r="I291" s="156" t="s">
        <v>1253</v>
      </c>
      <c r="J291" s="155" t="s">
        <v>126</v>
      </c>
      <c r="K291" s="156">
        <v>0.5</v>
      </c>
      <c r="L291" s="170"/>
      <c r="M291" s="155"/>
    </row>
    <row r="292" s="136" customFormat="1" ht="19.5" customHeight="1" spans="1:13">
      <c r="A292" s="155">
        <v>286</v>
      </c>
      <c r="B292" s="165" t="s">
        <v>1229</v>
      </c>
      <c r="C292" s="165" t="s">
        <v>1254</v>
      </c>
      <c r="D292" s="156">
        <v>1</v>
      </c>
      <c r="E292" s="171">
        <v>3</v>
      </c>
      <c r="F292" s="165" t="s">
        <v>1255</v>
      </c>
      <c r="G292" s="165" t="s">
        <v>1256</v>
      </c>
      <c r="H292" s="165" t="s">
        <v>182</v>
      </c>
      <c r="I292" s="156" t="s">
        <v>1257</v>
      </c>
      <c r="J292" s="165" t="s">
        <v>688</v>
      </c>
      <c r="K292" s="156">
        <v>0.5</v>
      </c>
      <c r="L292" s="170"/>
      <c r="M292" s="155"/>
    </row>
    <row r="293" s="136" customFormat="1" ht="19.5" customHeight="1" spans="1:13">
      <c r="A293" s="155">
        <v>287</v>
      </c>
      <c r="B293" s="155" t="s">
        <v>1258</v>
      </c>
      <c r="C293" s="155" t="s">
        <v>1259</v>
      </c>
      <c r="D293" s="156">
        <v>1</v>
      </c>
      <c r="E293" s="155">
        <v>2</v>
      </c>
      <c r="F293" s="263" t="s">
        <v>1260</v>
      </c>
      <c r="G293" s="263" t="s">
        <v>1261</v>
      </c>
      <c r="H293" s="155" t="s">
        <v>90</v>
      </c>
      <c r="I293" s="156" t="s">
        <v>1262</v>
      </c>
      <c r="J293" s="155" t="s">
        <v>92</v>
      </c>
      <c r="K293" s="156">
        <v>0.5</v>
      </c>
      <c r="L293" s="170"/>
      <c r="M293" s="155"/>
    </row>
    <row r="294" s="136" customFormat="1" ht="19.5" customHeight="1" spans="1:13">
      <c r="A294" s="155">
        <v>288</v>
      </c>
      <c r="B294" s="155" t="s">
        <v>1258</v>
      </c>
      <c r="C294" s="155" t="s">
        <v>1263</v>
      </c>
      <c r="D294" s="156">
        <v>1</v>
      </c>
      <c r="E294" s="155">
        <v>2</v>
      </c>
      <c r="F294" s="165" t="s">
        <v>1264</v>
      </c>
      <c r="G294" s="263" t="s">
        <v>1265</v>
      </c>
      <c r="H294" s="155" t="s">
        <v>90</v>
      </c>
      <c r="I294" s="156" t="s">
        <v>1266</v>
      </c>
      <c r="J294" s="155" t="s">
        <v>92</v>
      </c>
      <c r="K294" s="156">
        <v>0.5</v>
      </c>
      <c r="L294" s="170"/>
      <c r="M294" s="155"/>
    </row>
    <row r="295" s="136" customFormat="1" ht="19.5" customHeight="1" spans="1:13">
      <c r="A295" s="155">
        <v>289</v>
      </c>
      <c r="B295" s="155" t="s">
        <v>1258</v>
      </c>
      <c r="C295" s="155" t="s">
        <v>1267</v>
      </c>
      <c r="D295" s="156">
        <v>1</v>
      </c>
      <c r="E295" s="155">
        <v>1</v>
      </c>
      <c r="F295" s="263" t="s">
        <v>1268</v>
      </c>
      <c r="G295" s="263" t="s">
        <v>1269</v>
      </c>
      <c r="H295" s="155" t="s">
        <v>90</v>
      </c>
      <c r="I295" s="156" t="s">
        <v>1270</v>
      </c>
      <c r="J295" s="155" t="s">
        <v>121</v>
      </c>
      <c r="K295" s="156">
        <v>0.5</v>
      </c>
      <c r="L295" s="170"/>
      <c r="M295" s="155"/>
    </row>
    <row r="296" s="136" customFormat="1" ht="19.5" customHeight="1" spans="1:13">
      <c r="A296" s="155">
        <v>290</v>
      </c>
      <c r="B296" s="155" t="s">
        <v>1258</v>
      </c>
      <c r="C296" s="155" t="s">
        <v>1271</v>
      </c>
      <c r="D296" s="156">
        <v>1</v>
      </c>
      <c r="E296" s="155">
        <v>2</v>
      </c>
      <c r="F296" s="263" t="s">
        <v>1272</v>
      </c>
      <c r="G296" s="263" t="s">
        <v>1273</v>
      </c>
      <c r="H296" s="155" t="s">
        <v>90</v>
      </c>
      <c r="I296" s="156" t="s">
        <v>1274</v>
      </c>
      <c r="J296" s="155" t="s">
        <v>121</v>
      </c>
      <c r="K296" s="156">
        <v>0.5</v>
      </c>
      <c r="L296" s="170"/>
      <c r="M296" s="155"/>
    </row>
    <row r="297" s="136" customFormat="1" ht="19.5" customHeight="1" spans="1:13">
      <c r="A297" s="155">
        <v>291</v>
      </c>
      <c r="B297" s="155" t="s">
        <v>1258</v>
      </c>
      <c r="C297" s="155" t="s">
        <v>1275</v>
      </c>
      <c r="D297" s="156">
        <v>1</v>
      </c>
      <c r="E297" s="155">
        <v>2</v>
      </c>
      <c r="F297" s="263" t="s">
        <v>1276</v>
      </c>
      <c r="G297" s="263" t="s">
        <v>1277</v>
      </c>
      <c r="H297" s="155" t="s">
        <v>90</v>
      </c>
      <c r="I297" s="156" t="s">
        <v>1278</v>
      </c>
      <c r="J297" s="171" t="s">
        <v>107</v>
      </c>
      <c r="K297" s="156">
        <v>0.5</v>
      </c>
      <c r="L297" s="170"/>
      <c r="M297" s="155"/>
    </row>
    <row r="298" s="136" customFormat="1" ht="19.5" customHeight="1" spans="1:13">
      <c r="A298" s="155">
        <v>292</v>
      </c>
      <c r="B298" s="155" t="s">
        <v>1258</v>
      </c>
      <c r="C298" s="155" t="s">
        <v>1279</v>
      </c>
      <c r="D298" s="156">
        <v>1</v>
      </c>
      <c r="E298" s="155">
        <v>1</v>
      </c>
      <c r="F298" s="263" t="s">
        <v>1280</v>
      </c>
      <c r="G298" s="263" t="s">
        <v>1281</v>
      </c>
      <c r="H298" s="155" t="s">
        <v>90</v>
      </c>
      <c r="I298" s="156" t="s">
        <v>1282</v>
      </c>
      <c r="J298" s="155" t="s">
        <v>121</v>
      </c>
      <c r="K298" s="156">
        <v>0.5</v>
      </c>
      <c r="L298" s="170"/>
      <c r="M298" s="155"/>
    </row>
    <row r="299" s="136" customFormat="1" ht="19.5" customHeight="1" spans="1:13">
      <c r="A299" s="155">
        <v>293</v>
      </c>
      <c r="B299" s="155" t="s">
        <v>1258</v>
      </c>
      <c r="C299" s="155" t="s">
        <v>1283</v>
      </c>
      <c r="D299" s="156">
        <v>1</v>
      </c>
      <c r="E299" s="155">
        <v>3</v>
      </c>
      <c r="F299" s="263" t="s">
        <v>1284</v>
      </c>
      <c r="G299" s="263" t="s">
        <v>1285</v>
      </c>
      <c r="H299" s="155" t="s">
        <v>90</v>
      </c>
      <c r="I299" s="156" t="s">
        <v>1286</v>
      </c>
      <c r="J299" s="155" t="s">
        <v>1287</v>
      </c>
      <c r="K299" s="156">
        <v>0.5</v>
      </c>
      <c r="L299" s="170"/>
      <c r="M299" s="155"/>
    </row>
    <row r="300" s="136" customFormat="1" ht="19.5" customHeight="1" spans="1:13">
      <c r="A300" s="155">
        <v>294</v>
      </c>
      <c r="B300" s="155" t="s">
        <v>1258</v>
      </c>
      <c r="C300" s="155" t="s">
        <v>1288</v>
      </c>
      <c r="D300" s="156">
        <v>1</v>
      </c>
      <c r="E300" s="155">
        <v>2</v>
      </c>
      <c r="F300" s="263" t="s">
        <v>1289</v>
      </c>
      <c r="G300" s="263" t="s">
        <v>1290</v>
      </c>
      <c r="H300" s="155" t="s">
        <v>182</v>
      </c>
      <c r="I300" s="156" t="s">
        <v>1291</v>
      </c>
      <c r="J300" s="155" t="s">
        <v>1292</v>
      </c>
      <c r="K300" s="156">
        <v>0.5</v>
      </c>
      <c r="L300" s="170"/>
      <c r="M300" s="155"/>
    </row>
    <row r="301" s="137" customFormat="1" ht="19.5" customHeight="1" spans="1:13">
      <c r="A301" s="172">
        <v>295</v>
      </c>
      <c r="B301" s="172" t="s">
        <v>1258</v>
      </c>
      <c r="C301" s="172" t="s">
        <v>1293</v>
      </c>
      <c r="D301" s="156">
        <v>1</v>
      </c>
      <c r="E301" s="172">
        <v>4</v>
      </c>
      <c r="F301" s="262" t="s">
        <v>1294</v>
      </c>
      <c r="G301" s="262" t="s">
        <v>1295</v>
      </c>
      <c r="H301" s="172" t="s">
        <v>90</v>
      </c>
      <c r="I301" s="177" t="s">
        <v>1296</v>
      </c>
      <c r="J301" s="155" t="s">
        <v>126</v>
      </c>
      <c r="K301" s="156">
        <v>0.5</v>
      </c>
      <c r="L301" s="178"/>
      <c r="M301" s="172"/>
    </row>
    <row r="302" s="136" customFormat="1" ht="19.5" customHeight="1" spans="1:13">
      <c r="A302" s="155">
        <v>296</v>
      </c>
      <c r="B302" s="155" t="s">
        <v>1258</v>
      </c>
      <c r="C302" s="155" t="s">
        <v>1297</v>
      </c>
      <c r="D302" s="156">
        <v>1</v>
      </c>
      <c r="E302" s="155">
        <v>2</v>
      </c>
      <c r="F302" s="263" t="s">
        <v>1298</v>
      </c>
      <c r="G302" s="263" t="s">
        <v>1299</v>
      </c>
      <c r="H302" s="155" t="s">
        <v>90</v>
      </c>
      <c r="I302" s="156" t="s">
        <v>1300</v>
      </c>
      <c r="J302" s="155" t="s">
        <v>107</v>
      </c>
      <c r="K302" s="156">
        <v>0.5</v>
      </c>
      <c r="L302" s="170"/>
      <c r="M302" s="155"/>
    </row>
    <row r="303" s="136" customFormat="1" ht="19.5" customHeight="1" spans="1:13">
      <c r="A303" s="155">
        <v>297</v>
      </c>
      <c r="B303" s="155" t="s">
        <v>1258</v>
      </c>
      <c r="C303" s="155" t="s">
        <v>1301</v>
      </c>
      <c r="D303" s="156">
        <v>1</v>
      </c>
      <c r="E303" s="155">
        <v>1</v>
      </c>
      <c r="F303" s="263" t="s">
        <v>1302</v>
      </c>
      <c r="G303" s="263" t="s">
        <v>1303</v>
      </c>
      <c r="H303" s="155" t="s">
        <v>182</v>
      </c>
      <c r="I303" s="156" t="s">
        <v>1304</v>
      </c>
      <c r="J303" s="155" t="s">
        <v>126</v>
      </c>
      <c r="K303" s="156">
        <v>0.5</v>
      </c>
      <c r="L303" s="170"/>
      <c r="M303" s="155"/>
    </row>
    <row r="304" s="136" customFormat="1" ht="19.5" customHeight="1" spans="1:13">
      <c r="A304" s="155">
        <v>298</v>
      </c>
      <c r="B304" s="155" t="s">
        <v>1258</v>
      </c>
      <c r="C304" s="155" t="s">
        <v>1305</v>
      </c>
      <c r="D304" s="156">
        <v>1</v>
      </c>
      <c r="E304" s="155">
        <v>1</v>
      </c>
      <c r="F304" s="263" t="s">
        <v>1306</v>
      </c>
      <c r="G304" s="263" t="s">
        <v>1307</v>
      </c>
      <c r="H304" s="155" t="s">
        <v>182</v>
      </c>
      <c r="I304" s="156" t="s">
        <v>1308</v>
      </c>
      <c r="J304" s="155" t="s">
        <v>126</v>
      </c>
      <c r="K304" s="156">
        <v>0.5</v>
      </c>
      <c r="L304" s="170"/>
      <c r="M304" s="155"/>
    </row>
    <row r="305" s="136" customFormat="1" ht="19.5" customHeight="1" spans="1:13">
      <c r="A305" s="155">
        <v>299</v>
      </c>
      <c r="B305" s="155" t="s">
        <v>1258</v>
      </c>
      <c r="C305" s="155" t="s">
        <v>1309</v>
      </c>
      <c r="D305" s="156">
        <v>1</v>
      </c>
      <c r="E305" s="155">
        <v>2</v>
      </c>
      <c r="F305" s="263" t="s">
        <v>1310</v>
      </c>
      <c r="G305" s="263" t="s">
        <v>1311</v>
      </c>
      <c r="H305" s="155" t="s">
        <v>1312</v>
      </c>
      <c r="I305" s="156" t="s">
        <v>1313</v>
      </c>
      <c r="J305" s="155" t="s">
        <v>107</v>
      </c>
      <c r="K305" s="156">
        <v>0.5</v>
      </c>
      <c r="L305" s="170"/>
      <c r="M305" s="155"/>
    </row>
    <row r="306" s="136" customFormat="1" ht="19.5" customHeight="1" spans="1:13">
      <c r="A306" s="155">
        <v>300</v>
      </c>
      <c r="B306" s="155" t="s">
        <v>1258</v>
      </c>
      <c r="C306" s="155" t="s">
        <v>1314</v>
      </c>
      <c r="D306" s="156">
        <v>1</v>
      </c>
      <c r="E306" s="155">
        <v>2</v>
      </c>
      <c r="F306" s="263" t="s">
        <v>1315</v>
      </c>
      <c r="G306" s="263" t="s">
        <v>1316</v>
      </c>
      <c r="H306" s="155" t="s">
        <v>182</v>
      </c>
      <c r="I306" s="156" t="s">
        <v>1317</v>
      </c>
      <c r="J306" s="155" t="s">
        <v>126</v>
      </c>
      <c r="K306" s="156">
        <v>0.5</v>
      </c>
      <c r="L306" s="170"/>
      <c r="M306" s="155"/>
    </row>
    <row r="307" s="136" customFormat="1" ht="19.5" customHeight="1" spans="1:13">
      <c r="A307" s="155">
        <v>301</v>
      </c>
      <c r="B307" s="155" t="s">
        <v>1258</v>
      </c>
      <c r="C307" s="155" t="s">
        <v>1318</v>
      </c>
      <c r="D307" s="156">
        <v>1</v>
      </c>
      <c r="E307" s="155">
        <v>2</v>
      </c>
      <c r="F307" s="165" t="s">
        <v>1319</v>
      </c>
      <c r="G307" s="263" t="s">
        <v>1320</v>
      </c>
      <c r="H307" s="155" t="s">
        <v>90</v>
      </c>
      <c r="I307" s="156" t="s">
        <v>1321</v>
      </c>
      <c r="J307" s="155" t="s">
        <v>126</v>
      </c>
      <c r="K307" s="156">
        <v>0.5</v>
      </c>
      <c r="L307" s="170"/>
      <c r="M307" s="155"/>
    </row>
    <row r="308" s="136" customFormat="1" ht="19.5" customHeight="1" spans="1:13">
      <c r="A308" s="155">
        <v>302</v>
      </c>
      <c r="B308" s="155" t="s">
        <v>1258</v>
      </c>
      <c r="C308" s="155" t="s">
        <v>1322</v>
      </c>
      <c r="D308" s="156">
        <v>1</v>
      </c>
      <c r="E308" s="155">
        <v>3</v>
      </c>
      <c r="F308" s="263" t="s">
        <v>1323</v>
      </c>
      <c r="G308" s="263" t="s">
        <v>1324</v>
      </c>
      <c r="H308" s="155" t="s">
        <v>90</v>
      </c>
      <c r="I308" s="156" t="s">
        <v>1325</v>
      </c>
      <c r="J308" s="155" t="s">
        <v>107</v>
      </c>
      <c r="K308" s="156">
        <v>0.5</v>
      </c>
      <c r="L308" s="170"/>
      <c r="M308" s="155"/>
    </row>
    <row r="309" s="136" customFormat="1" ht="19.5" customHeight="1" spans="1:13">
      <c r="A309" s="155">
        <v>303</v>
      </c>
      <c r="B309" s="155" t="s">
        <v>1258</v>
      </c>
      <c r="C309" s="155" t="s">
        <v>1326</v>
      </c>
      <c r="D309" s="156">
        <v>1</v>
      </c>
      <c r="E309" s="155">
        <v>2</v>
      </c>
      <c r="F309" s="263" t="s">
        <v>1327</v>
      </c>
      <c r="G309" s="263" t="s">
        <v>1328</v>
      </c>
      <c r="H309" s="155" t="s">
        <v>182</v>
      </c>
      <c r="I309" s="156" t="s">
        <v>1329</v>
      </c>
      <c r="J309" s="155" t="s">
        <v>126</v>
      </c>
      <c r="K309" s="156">
        <v>0.5</v>
      </c>
      <c r="L309" s="170"/>
      <c r="M309" s="155"/>
    </row>
    <row r="310" s="136" customFormat="1" ht="19.5" customHeight="1" spans="1:13">
      <c r="A310" s="155">
        <v>304</v>
      </c>
      <c r="B310" s="155" t="s">
        <v>1258</v>
      </c>
      <c r="C310" s="155" t="s">
        <v>1330</v>
      </c>
      <c r="D310" s="156">
        <v>1</v>
      </c>
      <c r="E310" s="155">
        <v>1</v>
      </c>
      <c r="F310" s="263" t="s">
        <v>1331</v>
      </c>
      <c r="G310" s="263" t="s">
        <v>1332</v>
      </c>
      <c r="H310" s="155" t="s">
        <v>588</v>
      </c>
      <c r="I310" s="156" t="s">
        <v>1333</v>
      </c>
      <c r="J310" s="155" t="s">
        <v>1334</v>
      </c>
      <c r="K310" s="156">
        <v>0.5</v>
      </c>
      <c r="L310" s="170"/>
      <c r="M310" s="155"/>
    </row>
    <row r="311" s="136" customFormat="1" ht="19.5" customHeight="1" spans="1:13">
      <c r="A311" s="155">
        <v>305</v>
      </c>
      <c r="B311" s="155" t="s">
        <v>1258</v>
      </c>
      <c r="C311" s="155" t="s">
        <v>1335</v>
      </c>
      <c r="D311" s="156">
        <v>1</v>
      </c>
      <c r="E311" s="155">
        <v>1</v>
      </c>
      <c r="F311" s="263" t="s">
        <v>1336</v>
      </c>
      <c r="G311" s="263" t="s">
        <v>1337</v>
      </c>
      <c r="H311" s="155" t="s">
        <v>90</v>
      </c>
      <c r="I311" s="156" t="s">
        <v>1338</v>
      </c>
      <c r="J311" s="155" t="s">
        <v>126</v>
      </c>
      <c r="K311" s="156">
        <v>0.5</v>
      </c>
      <c r="L311" s="170"/>
      <c r="M311" s="155"/>
    </row>
    <row r="312" s="136" customFormat="1" ht="19.5" customHeight="1" spans="1:13">
      <c r="A312" s="155">
        <v>306</v>
      </c>
      <c r="B312" s="155" t="s">
        <v>1258</v>
      </c>
      <c r="C312" s="155" t="s">
        <v>1339</v>
      </c>
      <c r="D312" s="156">
        <v>1</v>
      </c>
      <c r="E312" s="155">
        <v>2</v>
      </c>
      <c r="F312" s="263" t="s">
        <v>1340</v>
      </c>
      <c r="G312" s="263" t="s">
        <v>1341</v>
      </c>
      <c r="H312" s="155" t="s">
        <v>90</v>
      </c>
      <c r="I312" s="156" t="s">
        <v>1342</v>
      </c>
      <c r="J312" s="155" t="s">
        <v>107</v>
      </c>
      <c r="K312" s="156">
        <v>0.5</v>
      </c>
      <c r="L312" s="170"/>
      <c r="M312" s="155"/>
    </row>
    <row r="313" s="136" customFormat="1" ht="19.5" customHeight="1" spans="1:13">
      <c r="A313" s="155">
        <v>307</v>
      </c>
      <c r="B313" s="155" t="s">
        <v>1258</v>
      </c>
      <c r="C313" s="155" t="s">
        <v>1343</v>
      </c>
      <c r="D313" s="156">
        <v>1</v>
      </c>
      <c r="E313" s="155">
        <v>1</v>
      </c>
      <c r="F313" s="263" t="s">
        <v>1344</v>
      </c>
      <c r="G313" s="263" t="s">
        <v>1345</v>
      </c>
      <c r="H313" s="155" t="s">
        <v>1346</v>
      </c>
      <c r="I313" s="156" t="s">
        <v>1347</v>
      </c>
      <c r="J313" s="155" t="s">
        <v>1116</v>
      </c>
      <c r="K313" s="156">
        <v>0.5</v>
      </c>
      <c r="L313" s="170"/>
      <c r="M313" s="155"/>
    </row>
    <row r="314" s="136" customFormat="1" ht="19.5" customHeight="1" spans="1:13">
      <c r="A314" s="155">
        <v>308</v>
      </c>
      <c r="B314" s="155" t="s">
        <v>1258</v>
      </c>
      <c r="C314" s="155" t="s">
        <v>1348</v>
      </c>
      <c r="D314" s="156">
        <v>1</v>
      </c>
      <c r="E314" s="155">
        <v>2</v>
      </c>
      <c r="F314" s="263" t="s">
        <v>1349</v>
      </c>
      <c r="G314" s="263" t="s">
        <v>1350</v>
      </c>
      <c r="H314" s="155" t="s">
        <v>182</v>
      </c>
      <c r="I314" s="156" t="s">
        <v>1351</v>
      </c>
      <c r="J314" s="155" t="s">
        <v>92</v>
      </c>
      <c r="K314" s="156">
        <v>0.5</v>
      </c>
      <c r="L314" s="170"/>
      <c r="M314" s="155"/>
    </row>
    <row r="315" s="136" customFormat="1" ht="19.5" customHeight="1" spans="1:13">
      <c r="A315" s="155">
        <v>309</v>
      </c>
      <c r="B315" s="155" t="s">
        <v>1258</v>
      </c>
      <c r="C315" s="155" t="s">
        <v>1352</v>
      </c>
      <c r="D315" s="156">
        <v>1</v>
      </c>
      <c r="E315" s="155">
        <v>1</v>
      </c>
      <c r="F315" s="263" t="s">
        <v>1353</v>
      </c>
      <c r="G315" s="263" t="s">
        <v>1345</v>
      </c>
      <c r="H315" s="155" t="s">
        <v>182</v>
      </c>
      <c r="I315" s="156" t="s">
        <v>1354</v>
      </c>
      <c r="J315" s="155" t="s">
        <v>116</v>
      </c>
      <c r="K315" s="156">
        <v>0.5</v>
      </c>
      <c r="L315" s="170"/>
      <c r="M315" s="155"/>
    </row>
    <row r="316" s="136" customFormat="1" ht="19.5" customHeight="1" spans="1:13">
      <c r="A316" s="155">
        <v>310</v>
      </c>
      <c r="B316" s="155" t="s">
        <v>1258</v>
      </c>
      <c r="C316" s="155" t="s">
        <v>1355</v>
      </c>
      <c r="D316" s="156">
        <v>1</v>
      </c>
      <c r="E316" s="155">
        <v>1</v>
      </c>
      <c r="F316" s="263" t="s">
        <v>1356</v>
      </c>
      <c r="G316" s="263" t="s">
        <v>1357</v>
      </c>
      <c r="H316" s="155" t="s">
        <v>1358</v>
      </c>
      <c r="I316" s="156" t="s">
        <v>1359</v>
      </c>
      <c r="J316" s="155" t="s">
        <v>107</v>
      </c>
      <c r="K316" s="156">
        <v>0.5</v>
      </c>
      <c r="L316" s="170"/>
      <c r="M316" s="155"/>
    </row>
    <row r="317" s="136" customFormat="1" ht="19.5" customHeight="1" spans="1:13">
      <c r="A317" s="155">
        <v>311</v>
      </c>
      <c r="B317" s="155" t="s">
        <v>1258</v>
      </c>
      <c r="C317" s="155" t="s">
        <v>1360</v>
      </c>
      <c r="D317" s="156">
        <v>1</v>
      </c>
      <c r="E317" s="155">
        <v>3</v>
      </c>
      <c r="F317" s="263" t="s">
        <v>1361</v>
      </c>
      <c r="G317" s="263" t="s">
        <v>1362</v>
      </c>
      <c r="H317" s="155" t="s">
        <v>182</v>
      </c>
      <c r="I317" s="156" t="s">
        <v>1363</v>
      </c>
      <c r="J317" s="155" t="s">
        <v>126</v>
      </c>
      <c r="K317" s="156">
        <v>0.5</v>
      </c>
      <c r="L317" s="170"/>
      <c r="M317" s="155"/>
    </row>
    <row r="318" s="136" customFormat="1" ht="19.5" customHeight="1" spans="1:13">
      <c r="A318" s="155">
        <v>312</v>
      </c>
      <c r="B318" s="155" t="s">
        <v>1258</v>
      </c>
      <c r="C318" s="155" t="s">
        <v>1364</v>
      </c>
      <c r="D318" s="156">
        <v>1</v>
      </c>
      <c r="E318" s="155">
        <v>2</v>
      </c>
      <c r="F318" s="263" t="s">
        <v>1365</v>
      </c>
      <c r="G318" s="263" t="s">
        <v>1366</v>
      </c>
      <c r="H318" s="155" t="s">
        <v>90</v>
      </c>
      <c r="I318" s="156" t="s">
        <v>1367</v>
      </c>
      <c r="J318" s="155" t="s">
        <v>92</v>
      </c>
      <c r="K318" s="156">
        <v>0.5</v>
      </c>
      <c r="L318" s="170"/>
      <c r="M318" s="155"/>
    </row>
    <row r="319" s="136" customFormat="1" ht="19.5" customHeight="1" spans="1:13">
      <c r="A319" s="155">
        <v>313</v>
      </c>
      <c r="B319" s="155" t="s">
        <v>1258</v>
      </c>
      <c r="C319" s="155" t="s">
        <v>1368</v>
      </c>
      <c r="D319" s="156">
        <v>1</v>
      </c>
      <c r="E319" s="155">
        <v>2</v>
      </c>
      <c r="F319" s="263" t="s">
        <v>1369</v>
      </c>
      <c r="G319" s="263" t="s">
        <v>1370</v>
      </c>
      <c r="H319" s="155" t="s">
        <v>182</v>
      </c>
      <c r="I319" s="156" t="s">
        <v>1371</v>
      </c>
      <c r="J319" s="155" t="s">
        <v>688</v>
      </c>
      <c r="K319" s="156">
        <v>0.5</v>
      </c>
      <c r="L319" s="170"/>
      <c r="M319" s="155"/>
    </row>
    <row r="320" s="136" customFormat="1" ht="19.5" customHeight="1" spans="1:13">
      <c r="A320" s="155">
        <v>314</v>
      </c>
      <c r="B320" s="155" t="s">
        <v>1258</v>
      </c>
      <c r="C320" s="155" t="s">
        <v>1372</v>
      </c>
      <c r="D320" s="156">
        <v>1</v>
      </c>
      <c r="E320" s="155">
        <v>1</v>
      </c>
      <c r="F320" s="263" t="s">
        <v>1373</v>
      </c>
      <c r="G320" s="263" t="s">
        <v>1374</v>
      </c>
      <c r="H320" s="155" t="s">
        <v>182</v>
      </c>
      <c r="I320" s="156" t="s">
        <v>1375</v>
      </c>
      <c r="J320" s="155" t="s">
        <v>126</v>
      </c>
      <c r="K320" s="156">
        <v>0.5</v>
      </c>
      <c r="L320" s="170"/>
      <c r="M320" s="155"/>
    </row>
    <row r="321" s="136" customFormat="1" ht="19.5" customHeight="1" spans="1:13">
      <c r="A321" s="155">
        <v>315</v>
      </c>
      <c r="B321" s="155" t="s">
        <v>1258</v>
      </c>
      <c r="C321" s="155" t="s">
        <v>1376</v>
      </c>
      <c r="D321" s="156">
        <v>1</v>
      </c>
      <c r="E321" s="155">
        <v>1</v>
      </c>
      <c r="F321" s="263" t="s">
        <v>1377</v>
      </c>
      <c r="G321" s="263" t="s">
        <v>1378</v>
      </c>
      <c r="H321" s="155" t="s">
        <v>182</v>
      </c>
      <c r="I321" s="156" t="s">
        <v>1379</v>
      </c>
      <c r="J321" s="155" t="s">
        <v>126</v>
      </c>
      <c r="K321" s="156">
        <v>0.5</v>
      </c>
      <c r="L321" s="170"/>
      <c r="M321" s="155"/>
    </row>
    <row r="322" s="136" customFormat="1" ht="19.5" customHeight="1" spans="1:13">
      <c r="A322" s="155">
        <v>316</v>
      </c>
      <c r="B322" s="155" t="s">
        <v>1258</v>
      </c>
      <c r="C322" s="155" t="s">
        <v>1380</v>
      </c>
      <c r="D322" s="156">
        <v>1</v>
      </c>
      <c r="E322" s="155">
        <v>2</v>
      </c>
      <c r="F322" s="263" t="s">
        <v>1381</v>
      </c>
      <c r="G322" s="263" t="s">
        <v>1382</v>
      </c>
      <c r="H322" s="155" t="s">
        <v>90</v>
      </c>
      <c r="I322" s="156" t="s">
        <v>1383</v>
      </c>
      <c r="J322" s="155" t="s">
        <v>688</v>
      </c>
      <c r="K322" s="156">
        <v>0.5</v>
      </c>
      <c r="L322" s="170"/>
      <c r="M322" s="155"/>
    </row>
    <row r="323" s="136" customFormat="1" ht="19.5" customHeight="1" spans="1:13">
      <c r="A323" s="155">
        <v>317</v>
      </c>
      <c r="B323" s="155" t="s">
        <v>1258</v>
      </c>
      <c r="C323" s="155" t="s">
        <v>1384</v>
      </c>
      <c r="D323" s="156">
        <v>1</v>
      </c>
      <c r="E323" s="155">
        <v>2</v>
      </c>
      <c r="F323" s="263" t="s">
        <v>1385</v>
      </c>
      <c r="G323" s="263" t="s">
        <v>1386</v>
      </c>
      <c r="H323" s="155" t="s">
        <v>182</v>
      </c>
      <c r="I323" s="156" t="s">
        <v>1387</v>
      </c>
      <c r="J323" s="155" t="s">
        <v>126</v>
      </c>
      <c r="K323" s="156">
        <v>0.5</v>
      </c>
      <c r="L323" s="170"/>
      <c r="M323" s="155"/>
    </row>
    <row r="324" s="136" customFormat="1" ht="19.5" customHeight="1" spans="1:13">
      <c r="A324" s="155">
        <v>318</v>
      </c>
      <c r="B324" s="155" t="s">
        <v>1258</v>
      </c>
      <c r="C324" s="155" t="s">
        <v>1388</v>
      </c>
      <c r="D324" s="156">
        <v>1</v>
      </c>
      <c r="E324" s="155">
        <v>3</v>
      </c>
      <c r="F324" s="263" t="s">
        <v>1389</v>
      </c>
      <c r="G324" s="263" t="s">
        <v>1390</v>
      </c>
      <c r="H324" s="155" t="s">
        <v>182</v>
      </c>
      <c r="I324" s="156" t="s">
        <v>1391</v>
      </c>
      <c r="J324" s="155" t="s">
        <v>126</v>
      </c>
      <c r="K324" s="156">
        <v>0.5</v>
      </c>
      <c r="L324" s="170"/>
      <c r="M324" s="155"/>
    </row>
    <row r="325" s="136" customFormat="1" ht="19.5" customHeight="1" spans="1:13">
      <c r="A325" s="155">
        <v>319</v>
      </c>
      <c r="B325" s="155" t="s">
        <v>1258</v>
      </c>
      <c r="C325" s="155" t="s">
        <v>1392</v>
      </c>
      <c r="D325" s="156">
        <v>1</v>
      </c>
      <c r="E325" s="155">
        <v>3</v>
      </c>
      <c r="F325" s="263" t="s">
        <v>1393</v>
      </c>
      <c r="G325" s="263" t="s">
        <v>1394</v>
      </c>
      <c r="H325" s="155" t="s">
        <v>588</v>
      </c>
      <c r="I325" s="156" t="s">
        <v>1395</v>
      </c>
      <c r="J325" s="155" t="s">
        <v>126</v>
      </c>
      <c r="K325" s="156">
        <v>0.5</v>
      </c>
      <c r="L325" s="170"/>
      <c r="M325" s="155"/>
    </row>
    <row r="326" s="136" customFormat="1" ht="19.5" customHeight="1" spans="1:13">
      <c r="A326" s="155">
        <v>320</v>
      </c>
      <c r="B326" s="155" t="s">
        <v>1258</v>
      </c>
      <c r="C326" s="155" t="s">
        <v>1396</v>
      </c>
      <c r="D326" s="156">
        <v>1</v>
      </c>
      <c r="E326" s="155">
        <v>1</v>
      </c>
      <c r="F326" s="165" t="s">
        <v>1397</v>
      </c>
      <c r="G326" s="263" t="s">
        <v>1398</v>
      </c>
      <c r="H326" s="155" t="s">
        <v>90</v>
      </c>
      <c r="I326" s="156" t="s">
        <v>1399</v>
      </c>
      <c r="J326" s="155" t="s">
        <v>121</v>
      </c>
      <c r="K326" s="156">
        <v>0.5</v>
      </c>
      <c r="L326" s="170"/>
      <c r="M326" s="155"/>
    </row>
    <row r="327" s="136" customFormat="1" ht="19.5" customHeight="1" spans="1:13">
      <c r="A327" s="155">
        <v>321</v>
      </c>
      <c r="B327" s="155" t="s">
        <v>1258</v>
      </c>
      <c r="C327" s="155" t="s">
        <v>1400</v>
      </c>
      <c r="D327" s="156">
        <v>1</v>
      </c>
      <c r="E327" s="155">
        <v>1</v>
      </c>
      <c r="F327" s="263" t="s">
        <v>1401</v>
      </c>
      <c r="G327" s="263" t="s">
        <v>1402</v>
      </c>
      <c r="H327" s="155" t="s">
        <v>182</v>
      </c>
      <c r="I327" s="156" t="s">
        <v>169</v>
      </c>
      <c r="J327" s="155" t="s">
        <v>107</v>
      </c>
      <c r="K327" s="156">
        <v>0.5</v>
      </c>
      <c r="L327" s="170"/>
      <c r="M327" s="155"/>
    </row>
    <row r="328" s="136" customFormat="1" ht="19.5" customHeight="1" spans="1:13">
      <c r="A328" s="155">
        <v>322</v>
      </c>
      <c r="B328" s="155" t="s">
        <v>1258</v>
      </c>
      <c r="C328" s="155" t="s">
        <v>1403</v>
      </c>
      <c r="D328" s="156">
        <v>1</v>
      </c>
      <c r="E328" s="155">
        <v>1</v>
      </c>
      <c r="F328" s="165" t="s">
        <v>1404</v>
      </c>
      <c r="G328" s="263" t="s">
        <v>1405</v>
      </c>
      <c r="H328" s="155" t="s">
        <v>588</v>
      </c>
      <c r="I328" s="156" t="s">
        <v>1406</v>
      </c>
      <c r="J328" s="155" t="s">
        <v>92</v>
      </c>
      <c r="K328" s="156">
        <v>0.5</v>
      </c>
      <c r="L328" s="170"/>
      <c r="M328" s="155"/>
    </row>
    <row r="329" s="136" customFormat="1" ht="19.5" customHeight="1" spans="1:13">
      <c r="A329" s="155">
        <v>323</v>
      </c>
      <c r="B329" s="155" t="s">
        <v>1258</v>
      </c>
      <c r="C329" s="155" t="s">
        <v>1407</v>
      </c>
      <c r="D329" s="156">
        <v>1</v>
      </c>
      <c r="E329" s="155">
        <v>2</v>
      </c>
      <c r="F329" s="263" t="s">
        <v>1408</v>
      </c>
      <c r="G329" s="263" t="s">
        <v>1409</v>
      </c>
      <c r="H329" s="155" t="s">
        <v>90</v>
      </c>
      <c r="I329" s="156" t="s">
        <v>1410</v>
      </c>
      <c r="J329" s="155" t="s">
        <v>92</v>
      </c>
      <c r="K329" s="156">
        <v>0.5</v>
      </c>
      <c r="L329" s="170"/>
      <c r="M329" s="155"/>
    </row>
    <row r="330" s="136" customFormat="1" ht="19.5" customHeight="1" spans="1:13">
      <c r="A330" s="155">
        <v>324</v>
      </c>
      <c r="B330" s="155" t="s">
        <v>1258</v>
      </c>
      <c r="C330" s="155" t="s">
        <v>1411</v>
      </c>
      <c r="D330" s="156">
        <v>1</v>
      </c>
      <c r="E330" s="155">
        <v>1</v>
      </c>
      <c r="F330" s="263" t="s">
        <v>1412</v>
      </c>
      <c r="G330" s="263" t="s">
        <v>1413</v>
      </c>
      <c r="H330" s="155" t="s">
        <v>90</v>
      </c>
      <c r="I330" s="156" t="s">
        <v>1414</v>
      </c>
      <c r="J330" s="155" t="s">
        <v>116</v>
      </c>
      <c r="K330" s="156">
        <v>0.5</v>
      </c>
      <c r="L330" s="170"/>
      <c r="M330" s="155"/>
    </row>
    <row r="331" s="136" customFormat="1" ht="19.5" customHeight="1" spans="1:13">
      <c r="A331" s="155">
        <v>325</v>
      </c>
      <c r="B331" s="155" t="s">
        <v>1258</v>
      </c>
      <c r="C331" s="155" t="s">
        <v>1415</v>
      </c>
      <c r="D331" s="156">
        <v>1</v>
      </c>
      <c r="E331" s="155">
        <v>1</v>
      </c>
      <c r="F331" s="263" t="s">
        <v>1416</v>
      </c>
      <c r="G331" s="263" t="s">
        <v>1417</v>
      </c>
      <c r="H331" s="155" t="s">
        <v>182</v>
      </c>
      <c r="I331" s="156" t="s">
        <v>1418</v>
      </c>
      <c r="J331" s="155" t="s">
        <v>107</v>
      </c>
      <c r="K331" s="156">
        <v>0.5</v>
      </c>
      <c r="L331" s="170"/>
      <c r="M331" s="155"/>
    </row>
    <row r="332" s="136" customFormat="1" ht="19.5" customHeight="1" spans="1:13">
      <c r="A332" s="155">
        <v>326</v>
      </c>
      <c r="B332" s="158" t="s">
        <v>1419</v>
      </c>
      <c r="C332" s="158" t="s">
        <v>1420</v>
      </c>
      <c r="D332" s="156">
        <v>1</v>
      </c>
      <c r="E332" s="158">
        <v>3</v>
      </c>
      <c r="F332" s="162" t="s">
        <v>1421</v>
      </c>
      <c r="G332" s="162" t="s">
        <v>1422</v>
      </c>
      <c r="H332" s="158" t="s">
        <v>182</v>
      </c>
      <c r="I332" s="156" t="s">
        <v>366</v>
      </c>
      <c r="J332" s="155" t="s">
        <v>126</v>
      </c>
      <c r="K332" s="156">
        <v>0.5</v>
      </c>
      <c r="L332" s="170"/>
      <c r="M332" s="155"/>
    </row>
    <row r="333" s="136" customFormat="1" ht="19.5" customHeight="1" spans="1:13">
      <c r="A333" s="155">
        <v>327</v>
      </c>
      <c r="B333" s="158" t="s">
        <v>1419</v>
      </c>
      <c r="C333" s="158" t="s">
        <v>1423</v>
      </c>
      <c r="D333" s="156">
        <v>1</v>
      </c>
      <c r="E333" s="158">
        <v>2</v>
      </c>
      <c r="F333" s="162" t="s">
        <v>1424</v>
      </c>
      <c r="G333" s="162" t="s">
        <v>1425</v>
      </c>
      <c r="H333" s="158" t="s">
        <v>1426</v>
      </c>
      <c r="I333" s="156" t="s">
        <v>1427</v>
      </c>
      <c r="J333" s="158" t="s">
        <v>116</v>
      </c>
      <c r="K333" s="156">
        <v>0.5</v>
      </c>
      <c r="L333" s="170"/>
      <c r="M333" s="155"/>
    </row>
    <row r="334" s="136" customFormat="1" ht="19.5" customHeight="1" spans="1:13">
      <c r="A334" s="155">
        <v>328</v>
      </c>
      <c r="B334" s="165" t="s">
        <v>1428</v>
      </c>
      <c r="C334" s="155" t="s">
        <v>1429</v>
      </c>
      <c r="D334" s="156">
        <v>1</v>
      </c>
      <c r="E334" s="155">
        <v>4</v>
      </c>
      <c r="F334" s="200" t="s">
        <v>1430</v>
      </c>
      <c r="G334" s="200" t="s">
        <v>1431</v>
      </c>
      <c r="H334" s="156" t="s">
        <v>90</v>
      </c>
      <c r="I334" s="156" t="s">
        <v>1432</v>
      </c>
      <c r="J334" s="155" t="s">
        <v>126</v>
      </c>
      <c r="K334" s="156">
        <v>0.5</v>
      </c>
      <c r="L334" s="170"/>
      <c r="M334" s="155"/>
    </row>
    <row r="335" s="136" customFormat="1" ht="19.5" customHeight="1" spans="1:13">
      <c r="A335" s="155">
        <v>329</v>
      </c>
      <c r="B335" s="165" t="s">
        <v>1428</v>
      </c>
      <c r="C335" s="155" t="s">
        <v>1433</v>
      </c>
      <c r="D335" s="156">
        <v>1</v>
      </c>
      <c r="E335" s="155">
        <v>1</v>
      </c>
      <c r="F335" s="200" t="s">
        <v>1434</v>
      </c>
      <c r="G335" s="200" t="s">
        <v>1435</v>
      </c>
      <c r="H335" s="155" t="s">
        <v>1436</v>
      </c>
      <c r="I335" s="156" t="s">
        <v>468</v>
      </c>
      <c r="J335" s="155" t="s">
        <v>126</v>
      </c>
      <c r="K335" s="156">
        <v>0.5</v>
      </c>
      <c r="L335" s="170"/>
      <c r="M335" s="155"/>
    </row>
    <row r="336" s="136" customFormat="1" ht="19.5" customHeight="1" spans="1:13">
      <c r="A336" s="155">
        <v>330</v>
      </c>
      <c r="B336" s="165" t="s">
        <v>1428</v>
      </c>
      <c r="C336" s="155" t="s">
        <v>1437</v>
      </c>
      <c r="D336" s="156">
        <v>1</v>
      </c>
      <c r="E336" s="155">
        <v>1</v>
      </c>
      <c r="F336" s="200" t="s">
        <v>1438</v>
      </c>
      <c r="G336" s="200" t="s">
        <v>1439</v>
      </c>
      <c r="H336" s="156" t="s">
        <v>90</v>
      </c>
      <c r="I336" s="156" t="s">
        <v>1440</v>
      </c>
      <c r="J336" s="155" t="s">
        <v>107</v>
      </c>
      <c r="K336" s="156">
        <v>0.5</v>
      </c>
      <c r="L336" s="170"/>
      <c r="M336" s="155"/>
    </row>
    <row r="337" s="136" customFormat="1" ht="19.5" customHeight="1" spans="1:13">
      <c r="A337" s="155">
        <v>331</v>
      </c>
      <c r="B337" s="165" t="s">
        <v>1428</v>
      </c>
      <c r="C337" s="155" t="s">
        <v>1441</v>
      </c>
      <c r="D337" s="156">
        <v>1</v>
      </c>
      <c r="E337" s="155">
        <v>3</v>
      </c>
      <c r="F337" s="200" t="s">
        <v>1442</v>
      </c>
      <c r="G337" s="200" t="s">
        <v>1443</v>
      </c>
      <c r="H337" s="155" t="s">
        <v>1444</v>
      </c>
      <c r="I337" s="156" t="s">
        <v>1445</v>
      </c>
      <c r="J337" s="155" t="s">
        <v>126</v>
      </c>
      <c r="K337" s="156">
        <v>0.5</v>
      </c>
      <c r="L337" s="170"/>
      <c r="M337" s="155"/>
    </row>
    <row r="338" s="136" customFormat="1" ht="19.5" customHeight="1" spans="1:13">
      <c r="A338" s="155">
        <v>332</v>
      </c>
      <c r="B338" s="165" t="s">
        <v>1428</v>
      </c>
      <c r="C338" s="155" t="s">
        <v>1446</v>
      </c>
      <c r="D338" s="156">
        <v>1</v>
      </c>
      <c r="E338" s="155">
        <v>1</v>
      </c>
      <c r="F338" s="200" t="s">
        <v>1447</v>
      </c>
      <c r="G338" s="200" t="s">
        <v>1448</v>
      </c>
      <c r="H338" s="155" t="s">
        <v>1029</v>
      </c>
      <c r="I338" s="156" t="s">
        <v>1449</v>
      </c>
      <c r="J338" s="155" t="s">
        <v>126</v>
      </c>
      <c r="K338" s="156">
        <v>0.5</v>
      </c>
      <c r="L338" s="170"/>
      <c r="M338" s="155"/>
    </row>
    <row r="339" s="136" customFormat="1" ht="19.5" customHeight="1" spans="1:13">
      <c r="A339" s="155">
        <v>333</v>
      </c>
      <c r="B339" s="165" t="s">
        <v>1428</v>
      </c>
      <c r="C339" s="155" t="s">
        <v>1450</v>
      </c>
      <c r="D339" s="156">
        <v>1</v>
      </c>
      <c r="E339" s="155">
        <v>2</v>
      </c>
      <c r="F339" s="200" t="s">
        <v>1451</v>
      </c>
      <c r="G339" s="200" t="s">
        <v>1452</v>
      </c>
      <c r="H339" s="156" t="s">
        <v>90</v>
      </c>
      <c r="I339" s="156" t="s">
        <v>1453</v>
      </c>
      <c r="J339" s="155" t="s">
        <v>126</v>
      </c>
      <c r="K339" s="156">
        <v>0.5</v>
      </c>
      <c r="L339" s="170"/>
      <c r="M339" s="155"/>
    </row>
    <row r="340" s="136" customFormat="1" ht="19.5" customHeight="1" spans="1:13">
      <c r="A340" s="155">
        <v>334</v>
      </c>
      <c r="B340" s="165" t="s">
        <v>1428</v>
      </c>
      <c r="C340" s="155" t="s">
        <v>1454</v>
      </c>
      <c r="D340" s="156">
        <v>1</v>
      </c>
      <c r="E340" s="155">
        <v>2</v>
      </c>
      <c r="F340" s="200" t="s">
        <v>1455</v>
      </c>
      <c r="G340" s="200" t="s">
        <v>1456</v>
      </c>
      <c r="H340" s="155" t="s">
        <v>1457</v>
      </c>
      <c r="I340" s="156" t="s">
        <v>1458</v>
      </c>
      <c r="J340" s="155" t="s">
        <v>126</v>
      </c>
      <c r="K340" s="156">
        <v>0.5</v>
      </c>
      <c r="L340" s="170"/>
      <c r="M340" s="155"/>
    </row>
    <row r="341" s="136" customFormat="1" ht="19.5" customHeight="1" spans="1:13">
      <c r="A341" s="155">
        <v>335</v>
      </c>
      <c r="B341" s="165" t="s">
        <v>1428</v>
      </c>
      <c r="C341" s="155" t="s">
        <v>1459</v>
      </c>
      <c r="D341" s="156">
        <v>1</v>
      </c>
      <c r="E341" s="155">
        <v>2</v>
      </c>
      <c r="F341" s="200" t="s">
        <v>1460</v>
      </c>
      <c r="G341" s="200" t="s">
        <v>1461</v>
      </c>
      <c r="H341" s="155" t="s">
        <v>1462</v>
      </c>
      <c r="I341" s="156" t="s">
        <v>1463</v>
      </c>
      <c r="J341" s="155" t="s">
        <v>126</v>
      </c>
      <c r="K341" s="156">
        <v>0.5</v>
      </c>
      <c r="L341" s="170"/>
      <c r="M341" s="155"/>
    </row>
    <row r="342" s="136" customFormat="1" ht="19.5" customHeight="1" spans="1:13">
      <c r="A342" s="155">
        <v>336</v>
      </c>
      <c r="B342" s="165" t="s">
        <v>1428</v>
      </c>
      <c r="C342" s="155" t="s">
        <v>1464</v>
      </c>
      <c r="D342" s="156">
        <v>1</v>
      </c>
      <c r="E342" s="155">
        <v>2</v>
      </c>
      <c r="F342" s="200" t="s">
        <v>1465</v>
      </c>
      <c r="G342" s="200" t="s">
        <v>1466</v>
      </c>
      <c r="H342" s="156" t="s">
        <v>90</v>
      </c>
      <c r="I342" s="156" t="s">
        <v>1467</v>
      </c>
      <c r="J342" s="155" t="s">
        <v>92</v>
      </c>
      <c r="K342" s="156">
        <v>0.5</v>
      </c>
      <c r="L342" s="170"/>
      <c r="M342" s="155"/>
    </row>
    <row r="343" s="136" customFormat="1" ht="19.5" customHeight="1" spans="1:13">
      <c r="A343" s="155">
        <v>337</v>
      </c>
      <c r="B343" s="165" t="s">
        <v>1428</v>
      </c>
      <c r="C343" s="155" t="s">
        <v>1468</v>
      </c>
      <c r="D343" s="156">
        <v>1</v>
      </c>
      <c r="E343" s="155">
        <v>2</v>
      </c>
      <c r="F343" s="200" t="s">
        <v>1469</v>
      </c>
      <c r="G343" s="200" t="s">
        <v>1470</v>
      </c>
      <c r="H343" s="156" t="s">
        <v>90</v>
      </c>
      <c r="I343" s="156" t="s">
        <v>1471</v>
      </c>
      <c r="J343" s="155" t="s">
        <v>188</v>
      </c>
      <c r="K343" s="156">
        <v>0.5</v>
      </c>
      <c r="L343" s="170"/>
      <c r="M343" s="155"/>
    </row>
    <row r="344" s="136" customFormat="1" ht="19.5" customHeight="1" spans="1:13">
      <c r="A344" s="155">
        <v>338</v>
      </c>
      <c r="B344" s="165" t="s">
        <v>1428</v>
      </c>
      <c r="C344" s="155" t="s">
        <v>1472</v>
      </c>
      <c r="D344" s="156">
        <v>1</v>
      </c>
      <c r="E344" s="155">
        <v>2</v>
      </c>
      <c r="F344" s="200" t="s">
        <v>1473</v>
      </c>
      <c r="G344" s="200" t="s">
        <v>1474</v>
      </c>
      <c r="H344" s="156" t="s">
        <v>90</v>
      </c>
      <c r="I344" s="156" t="s">
        <v>1475</v>
      </c>
      <c r="J344" s="155" t="s">
        <v>126</v>
      </c>
      <c r="K344" s="156">
        <v>0.5</v>
      </c>
      <c r="L344" s="170"/>
      <c r="M344" s="155"/>
    </row>
    <row r="345" s="136" customFormat="1" ht="19.5" customHeight="1" spans="1:13">
      <c r="A345" s="155">
        <v>339</v>
      </c>
      <c r="B345" s="165" t="s">
        <v>1428</v>
      </c>
      <c r="C345" s="155" t="s">
        <v>1476</v>
      </c>
      <c r="D345" s="156">
        <v>1</v>
      </c>
      <c r="E345" s="155">
        <v>4</v>
      </c>
      <c r="F345" s="201" t="s">
        <v>1477</v>
      </c>
      <c r="G345" s="201" t="s">
        <v>1478</v>
      </c>
      <c r="H345" s="156" t="s">
        <v>90</v>
      </c>
      <c r="I345" s="156" t="s">
        <v>1479</v>
      </c>
      <c r="J345" s="155" t="s">
        <v>126</v>
      </c>
      <c r="K345" s="156">
        <v>0.5</v>
      </c>
      <c r="L345" s="170"/>
      <c r="M345" s="155"/>
    </row>
    <row r="346" s="136" customFormat="1" ht="19.5" customHeight="1" spans="1:13">
      <c r="A346" s="155">
        <v>340</v>
      </c>
      <c r="B346" s="165" t="s">
        <v>1428</v>
      </c>
      <c r="C346" s="155" t="s">
        <v>1480</v>
      </c>
      <c r="D346" s="156">
        <v>1</v>
      </c>
      <c r="E346" s="155">
        <v>2</v>
      </c>
      <c r="F346" s="200" t="s">
        <v>1481</v>
      </c>
      <c r="G346" s="200" t="s">
        <v>1482</v>
      </c>
      <c r="H346" s="156" t="s">
        <v>90</v>
      </c>
      <c r="I346" s="156" t="s">
        <v>1483</v>
      </c>
      <c r="J346" s="155" t="s">
        <v>107</v>
      </c>
      <c r="K346" s="156">
        <v>0.5</v>
      </c>
      <c r="L346" s="170"/>
      <c r="M346" s="155"/>
    </row>
    <row r="347" s="136" customFormat="1" ht="19.5" customHeight="1" spans="1:13">
      <c r="A347" s="155">
        <v>341</v>
      </c>
      <c r="B347" s="165" t="s">
        <v>1428</v>
      </c>
      <c r="C347" s="155" t="s">
        <v>1484</v>
      </c>
      <c r="D347" s="156">
        <v>1</v>
      </c>
      <c r="E347" s="155">
        <v>2</v>
      </c>
      <c r="F347" s="200" t="s">
        <v>1485</v>
      </c>
      <c r="G347" s="200" t="s">
        <v>1486</v>
      </c>
      <c r="H347" s="156" t="s">
        <v>90</v>
      </c>
      <c r="I347" s="156" t="s">
        <v>1487</v>
      </c>
      <c r="J347" s="155" t="s">
        <v>126</v>
      </c>
      <c r="K347" s="156">
        <v>0.5</v>
      </c>
      <c r="L347" s="170"/>
      <c r="M347" s="155"/>
    </row>
    <row r="348" s="136" customFormat="1" ht="19.5" customHeight="1" spans="1:13">
      <c r="A348" s="155">
        <v>342</v>
      </c>
      <c r="B348" s="165" t="s">
        <v>1428</v>
      </c>
      <c r="C348" s="155" t="s">
        <v>1488</v>
      </c>
      <c r="D348" s="156">
        <v>1</v>
      </c>
      <c r="E348" s="155">
        <v>2</v>
      </c>
      <c r="F348" s="200" t="s">
        <v>1489</v>
      </c>
      <c r="G348" s="200" t="s">
        <v>1490</v>
      </c>
      <c r="H348" s="155" t="s">
        <v>1436</v>
      </c>
      <c r="I348" s="156" t="s">
        <v>468</v>
      </c>
      <c r="J348" s="155" t="s">
        <v>107</v>
      </c>
      <c r="K348" s="156">
        <v>0.5</v>
      </c>
      <c r="L348" s="170"/>
      <c r="M348" s="155"/>
    </row>
    <row r="349" s="136" customFormat="1" ht="19.5" customHeight="1" spans="1:13">
      <c r="A349" s="155">
        <v>343</v>
      </c>
      <c r="B349" s="165" t="s">
        <v>1428</v>
      </c>
      <c r="C349" s="155" t="s">
        <v>1491</v>
      </c>
      <c r="D349" s="156">
        <v>1</v>
      </c>
      <c r="E349" s="155">
        <v>2</v>
      </c>
      <c r="F349" s="200" t="s">
        <v>1492</v>
      </c>
      <c r="G349" s="200" t="s">
        <v>1493</v>
      </c>
      <c r="H349" s="156" t="s">
        <v>90</v>
      </c>
      <c r="I349" s="156" t="s">
        <v>1494</v>
      </c>
      <c r="J349" s="155" t="s">
        <v>126</v>
      </c>
      <c r="K349" s="156">
        <v>0.5</v>
      </c>
      <c r="L349" s="170"/>
      <c r="M349" s="155"/>
    </row>
    <row r="350" s="136" customFormat="1" ht="19.5" customHeight="1" spans="1:13">
      <c r="A350" s="155">
        <v>344</v>
      </c>
      <c r="B350" s="165" t="s">
        <v>1428</v>
      </c>
      <c r="C350" s="155" t="s">
        <v>1495</v>
      </c>
      <c r="D350" s="156">
        <v>1</v>
      </c>
      <c r="E350" s="155">
        <v>1</v>
      </c>
      <c r="F350" s="200" t="s">
        <v>1496</v>
      </c>
      <c r="G350" s="200" t="s">
        <v>1497</v>
      </c>
      <c r="H350" s="155" t="s">
        <v>1498</v>
      </c>
      <c r="I350" s="156" t="s">
        <v>1499</v>
      </c>
      <c r="J350" s="155" t="s">
        <v>1025</v>
      </c>
      <c r="K350" s="156">
        <v>0.5</v>
      </c>
      <c r="L350" s="170"/>
      <c r="M350" s="155"/>
    </row>
    <row r="351" s="136" customFormat="1" ht="19.5" customHeight="1" spans="1:13">
      <c r="A351" s="155">
        <v>345</v>
      </c>
      <c r="B351" s="165" t="s">
        <v>1428</v>
      </c>
      <c r="C351" s="155" t="s">
        <v>1500</v>
      </c>
      <c r="D351" s="156">
        <v>1</v>
      </c>
      <c r="E351" s="155">
        <v>1</v>
      </c>
      <c r="F351" s="200" t="s">
        <v>1501</v>
      </c>
      <c r="G351" s="200" t="s">
        <v>1502</v>
      </c>
      <c r="H351" s="155" t="s">
        <v>1503</v>
      </c>
      <c r="I351" s="156" t="s">
        <v>755</v>
      </c>
      <c r="J351" s="155" t="s">
        <v>126</v>
      </c>
      <c r="K351" s="156">
        <v>0.5</v>
      </c>
      <c r="L351" s="170"/>
      <c r="M351" s="155"/>
    </row>
    <row r="352" s="136" customFormat="1" ht="19.5" customHeight="1" spans="1:13">
      <c r="A352" s="155">
        <v>346</v>
      </c>
      <c r="B352" s="165" t="s">
        <v>1428</v>
      </c>
      <c r="C352" s="155" t="s">
        <v>1504</v>
      </c>
      <c r="D352" s="156">
        <v>1</v>
      </c>
      <c r="E352" s="155">
        <v>1</v>
      </c>
      <c r="F352" s="200" t="s">
        <v>1505</v>
      </c>
      <c r="G352" s="200" t="s">
        <v>1506</v>
      </c>
      <c r="H352" s="156" t="s">
        <v>90</v>
      </c>
      <c r="I352" s="156" t="s">
        <v>1507</v>
      </c>
      <c r="J352" s="155" t="s">
        <v>107</v>
      </c>
      <c r="K352" s="156">
        <v>0.5</v>
      </c>
      <c r="L352" s="170"/>
      <c r="M352" s="155"/>
    </row>
    <row r="353" s="136" customFormat="1" ht="19.5" customHeight="1" spans="1:13">
      <c r="A353" s="155">
        <v>347</v>
      </c>
      <c r="B353" s="165" t="s">
        <v>1428</v>
      </c>
      <c r="C353" s="155" t="s">
        <v>1508</v>
      </c>
      <c r="D353" s="156">
        <v>1</v>
      </c>
      <c r="E353" s="155">
        <v>4</v>
      </c>
      <c r="F353" s="200" t="s">
        <v>1509</v>
      </c>
      <c r="G353" s="200" t="s">
        <v>1510</v>
      </c>
      <c r="H353" s="155" t="s">
        <v>1511</v>
      </c>
      <c r="I353" s="156" t="s">
        <v>1512</v>
      </c>
      <c r="J353" s="155" t="s">
        <v>126</v>
      </c>
      <c r="K353" s="156">
        <v>0.5</v>
      </c>
      <c r="L353" s="170"/>
      <c r="M353" s="155"/>
    </row>
    <row r="354" s="136" customFormat="1" ht="19.5" customHeight="1" spans="1:13">
      <c r="A354" s="155">
        <v>348</v>
      </c>
      <c r="B354" s="165" t="s">
        <v>1428</v>
      </c>
      <c r="C354" s="155" t="s">
        <v>1513</v>
      </c>
      <c r="D354" s="156">
        <v>1</v>
      </c>
      <c r="E354" s="155">
        <v>2</v>
      </c>
      <c r="F354" s="200" t="s">
        <v>1514</v>
      </c>
      <c r="G354" s="165" t="s">
        <v>1515</v>
      </c>
      <c r="H354" s="155"/>
      <c r="I354" s="156"/>
      <c r="J354" s="155"/>
      <c r="K354" s="156">
        <v>0.5</v>
      </c>
      <c r="L354" s="170"/>
      <c r="M354" s="155" t="s">
        <v>70</v>
      </c>
    </row>
    <row r="355" s="136" customFormat="1" ht="19.5" customHeight="1" spans="1:13">
      <c r="A355" s="155">
        <v>349</v>
      </c>
      <c r="B355" s="165" t="s">
        <v>1428</v>
      </c>
      <c r="C355" s="155" t="s">
        <v>1516</v>
      </c>
      <c r="D355" s="156">
        <v>1</v>
      </c>
      <c r="E355" s="155">
        <v>3</v>
      </c>
      <c r="F355" s="200" t="s">
        <v>1517</v>
      </c>
      <c r="G355" s="200" t="s">
        <v>1518</v>
      </c>
      <c r="H355" s="155" t="s">
        <v>1519</v>
      </c>
      <c r="I355" s="156" t="s">
        <v>1520</v>
      </c>
      <c r="J355" s="155" t="s">
        <v>126</v>
      </c>
      <c r="K355" s="156">
        <v>0.5</v>
      </c>
      <c r="L355" s="170"/>
      <c r="M355" s="155"/>
    </row>
    <row r="356" s="136" customFormat="1" ht="19.5" customHeight="1" spans="1:13">
      <c r="A356" s="155">
        <v>350</v>
      </c>
      <c r="B356" s="165" t="s">
        <v>1428</v>
      </c>
      <c r="C356" s="155" t="s">
        <v>1521</v>
      </c>
      <c r="D356" s="156">
        <v>1</v>
      </c>
      <c r="E356" s="155">
        <v>4</v>
      </c>
      <c r="F356" s="200" t="s">
        <v>1522</v>
      </c>
      <c r="G356" s="200" t="s">
        <v>1523</v>
      </c>
      <c r="H356" s="156" t="s">
        <v>90</v>
      </c>
      <c r="I356" s="156" t="s">
        <v>1524</v>
      </c>
      <c r="J356" s="155" t="s">
        <v>126</v>
      </c>
      <c r="K356" s="156">
        <v>0.5</v>
      </c>
      <c r="L356" s="170"/>
      <c r="M356" s="155"/>
    </row>
    <row r="357" s="136" customFormat="1" ht="19.5" customHeight="1" spans="1:13">
      <c r="A357" s="155">
        <v>351</v>
      </c>
      <c r="B357" s="165" t="s">
        <v>1428</v>
      </c>
      <c r="C357" s="155" t="s">
        <v>1525</v>
      </c>
      <c r="D357" s="156">
        <v>1</v>
      </c>
      <c r="E357" s="155">
        <v>4</v>
      </c>
      <c r="F357" s="200" t="s">
        <v>1526</v>
      </c>
      <c r="G357" s="200" t="s">
        <v>1527</v>
      </c>
      <c r="H357" s="156" t="s">
        <v>90</v>
      </c>
      <c r="I357" s="156" t="s">
        <v>1257</v>
      </c>
      <c r="J357" s="155" t="s">
        <v>126</v>
      </c>
      <c r="K357" s="156">
        <v>0.5</v>
      </c>
      <c r="L357" s="170"/>
      <c r="M357" s="155"/>
    </row>
    <row r="358" s="136" customFormat="1" ht="19.5" customHeight="1" spans="1:13">
      <c r="A358" s="155">
        <v>352</v>
      </c>
      <c r="B358" s="165" t="s">
        <v>1428</v>
      </c>
      <c r="C358" s="155" t="s">
        <v>1528</v>
      </c>
      <c r="D358" s="156">
        <v>1</v>
      </c>
      <c r="E358" s="155">
        <v>3</v>
      </c>
      <c r="F358" s="200" t="s">
        <v>1529</v>
      </c>
      <c r="G358" s="200" t="s">
        <v>1530</v>
      </c>
      <c r="H358" s="155" t="s">
        <v>1457</v>
      </c>
      <c r="I358" s="156" t="s">
        <v>1531</v>
      </c>
      <c r="J358" s="155" t="s">
        <v>126</v>
      </c>
      <c r="K358" s="156">
        <v>0.5</v>
      </c>
      <c r="L358" s="170"/>
      <c r="M358" s="155"/>
    </row>
    <row r="359" s="136" customFormat="1" ht="19.5" customHeight="1" spans="1:13">
      <c r="A359" s="155">
        <v>353</v>
      </c>
      <c r="B359" s="165" t="s">
        <v>1428</v>
      </c>
      <c r="C359" s="155" t="s">
        <v>1532</v>
      </c>
      <c r="D359" s="156">
        <v>1</v>
      </c>
      <c r="E359" s="155">
        <v>1</v>
      </c>
      <c r="F359" s="200" t="s">
        <v>1533</v>
      </c>
      <c r="G359" s="200" t="s">
        <v>1534</v>
      </c>
      <c r="H359" s="155" t="s">
        <v>1457</v>
      </c>
      <c r="I359" s="156" t="s">
        <v>692</v>
      </c>
      <c r="J359" s="155" t="s">
        <v>126</v>
      </c>
      <c r="K359" s="156">
        <v>0.5</v>
      </c>
      <c r="L359" s="170"/>
      <c r="M359" s="155"/>
    </row>
    <row r="360" s="136" customFormat="1" ht="19.5" customHeight="1" spans="1:13">
      <c r="A360" s="155">
        <v>354</v>
      </c>
      <c r="B360" s="165" t="s">
        <v>1428</v>
      </c>
      <c r="C360" s="155" t="s">
        <v>1535</v>
      </c>
      <c r="D360" s="156">
        <v>1</v>
      </c>
      <c r="E360" s="155">
        <v>2</v>
      </c>
      <c r="F360" s="200" t="s">
        <v>1536</v>
      </c>
      <c r="G360" s="200" t="s">
        <v>1537</v>
      </c>
      <c r="H360" s="156" t="s">
        <v>90</v>
      </c>
      <c r="I360" s="156" t="s">
        <v>1538</v>
      </c>
      <c r="J360" s="155" t="s">
        <v>188</v>
      </c>
      <c r="K360" s="156">
        <v>0.5</v>
      </c>
      <c r="L360" s="170"/>
      <c r="M360" s="155"/>
    </row>
    <row r="361" s="136" customFormat="1" ht="19.5" customHeight="1" spans="1:13">
      <c r="A361" s="155">
        <v>355</v>
      </c>
      <c r="B361" s="165" t="s">
        <v>1428</v>
      </c>
      <c r="C361" s="155" t="s">
        <v>1539</v>
      </c>
      <c r="D361" s="156">
        <v>1</v>
      </c>
      <c r="E361" s="155">
        <v>4</v>
      </c>
      <c r="F361" s="165" t="s">
        <v>1540</v>
      </c>
      <c r="G361" s="165" t="s">
        <v>1541</v>
      </c>
      <c r="H361" s="155" t="s">
        <v>1542</v>
      </c>
      <c r="I361" s="156" t="s">
        <v>1543</v>
      </c>
      <c r="J361" s="155" t="s">
        <v>126</v>
      </c>
      <c r="K361" s="156">
        <v>0.5</v>
      </c>
      <c r="L361" s="170"/>
      <c r="M361" s="155"/>
    </row>
    <row r="362" s="138" customFormat="1" ht="24" customHeight="1" spans="1:13">
      <c r="A362" s="202"/>
      <c r="B362" s="203" t="s">
        <v>26</v>
      </c>
      <c r="C362" s="202"/>
      <c r="D362" s="204"/>
      <c r="E362" s="202"/>
      <c r="F362" s="203"/>
      <c r="G362" s="203"/>
      <c r="H362" s="202"/>
      <c r="I362" s="204"/>
      <c r="J362" s="202"/>
      <c r="K362" s="204">
        <f>SUM(K363:K372)</f>
        <v>5</v>
      </c>
      <c r="L362" s="211"/>
      <c r="M362" s="202"/>
    </row>
    <row r="363" ht="19.5" customHeight="1" spans="1:13">
      <c r="A363" s="205">
        <v>1</v>
      </c>
      <c r="B363" s="205" t="s">
        <v>1544</v>
      </c>
      <c r="C363" s="205" t="s">
        <v>1545</v>
      </c>
      <c r="D363" s="205">
        <v>1</v>
      </c>
      <c r="E363" s="205">
        <v>1</v>
      </c>
      <c r="F363" s="166" t="s">
        <v>1546</v>
      </c>
      <c r="G363" s="166" t="s">
        <v>1547</v>
      </c>
      <c r="H363" s="172" t="s">
        <v>1548</v>
      </c>
      <c r="I363" s="205" t="s">
        <v>1549</v>
      </c>
      <c r="J363" s="205" t="s">
        <v>1550</v>
      </c>
      <c r="K363" s="156">
        <v>0.5</v>
      </c>
      <c r="L363" s="205"/>
      <c r="M363" s="205"/>
    </row>
    <row r="364" ht="19.5" customHeight="1" spans="1:13">
      <c r="A364" s="205">
        <v>2</v>
      </c>
      <c r="B364" s="205" t="s">
        <v>1544</v>
      </c>
      <c r="C364" s="205" t="s">
        <v>1551</v>
      </c>
      <c r="D364" s="205">
        <v>1</v>
      </c>
      <c r="E364" s="205">
        <v>1</v>
      </c>
      <c r="F364" s="166" t="s">
        <v>1552</v>
      </c>
      <c r="G364" s="166" t="s">
        <v>1553</v>
      </c>
      <c r="H364" s="172" t="s">
        <v>90</v>
      </c>
      <c r="I364" s="205" t="s">
        <v>1554</v>
      </c>
      <c r="J364" s="205" t="s">
        <v>116</v>
      </c>
      <c r="K364" s="156">
        <v>0.5</v>
      </c>
      <c r="L364" s="205"/>
      <c r="M364" s="205"/>
    </row>
    <row r="365" ht="19.5" customHeight="1" spans="1:13">
      <c r="A365" s="205">
        <v>3</v>
      </c>
      <c r="B365" s="205" t="s">
        <v>1544</v>
      </c>
      <c r="C365" s="205" t="s">
        <v>1555</v>
      </c>
      <c r="D365" s="205">
        <v>1</v>
      </c>
      <c r="E365" s="205">
        <v>2</v>
      </c>
      <c r="F365" s="166" t="s">
        <v>1556</v>
      </c>
      <c r="G365" s="166" t="s">
        <v>1557</v>
      </c>
      <c r="H365" s="172" t="s">
        <v>90</v>
      </c>
      <c r="I365" s="205" t="s">
        <v>1558</v>
      </c>
      <c r="J365" s="205" t="s">
        <v>92</v>
      </c>
      <c r="K365" s="156">
        <v>0.5</v>
      </c>
      <c r="L365" s="205"/>
      <c r="M365" s="205"/>
    </row>
    <row r="366" ht="19.5" customHeight="1" spans="1:13">
      <c r="A366" s="205">
        <v>4</v>
      </c>
      <c r="B366" s="205" t="s">
        <v>1544</v>
      </c>
      <c r="C366" s="205" t="s">
        <v>1559</v>
      </c>
      <c r="D366" s="205">
        <v>1</v>
      </c>
      <c r="E366" s="205">
        <v>2</v>
      </c>
      <c r="F366" s="166" t="s">
        <v>1560</v>
      </c>
      <c r="G366" s="166" t="s">
        <v>1561</v>
      </c>
      <c r="H366" s="172" t="s">
        <v>90</v>
      </c>
      <c r="I366" s="205" t="s">
        <v>1562</v>
      </c>
      <c r="J366" s="205" t="s">
        <v>1550</v>
      </c>
      <c r="K366" s="156">
        <v>0.5</v>
      </c>
      <c r="L366" s="205"/>
      <c r="M366" s="205"/>
    </row>
    <row r="367" ht="19.5" customHeight="1" spans="1:13">
      <c r="A367" s="205">
        <v>5</v>
      </c>
      <c r="B367" s="205" t="s">
        <v>1563</v>
      </c>
      <c r="C367" s="205" t="s">
        <v>1564</v>
      </c>
      <c r="D367" s="205">
        <v>1</v>
      </c>
      <c r="E367" s="205">
        <v>2</v>
      </c>
      <c r="F367" s="166" t="s">
        <v>1565</v>
      </c>
      <c r="G367" s="166" t="s">
        <v>1566</v>
      </c>
      <c r="H367" s="172" t="s">
        <v>1567</v>
      </c>
      <c r="I367" s="205" t="s">
        <v>1568</v>
      </c>
      <c r="J367" s="205" t="s">
        <v>1292</v>
      </c>
      <c r="K367" s="156">
        <v>0.5</v>
      </c>
      <c r="L367" s="205"/>
      <c r="M367" s="205"/>
    </row>
    <row r="368" ht="19.5" customHeight="1" spans="1:13">
      <c r="A368" s="205">
        <v>6</v>
      </c>
      <c r="B368" s="205" t="s">
        <v>1563</v>
      </c>
      <c r="C368" s="205" t="s">
        <v>1569</v>
      </c>
      <c r="D368" s="205">
        <v>1</v>
      </c>
      <c r="E368" s="205">
        <v>2</v>
      </c>
      <c r="F368" s="166" t="s">
        <v>1570</v>
      </c>
      <c r="G368" s="166" t="s">
        <v>1571</v>
      </c>
      <c r="H368" s="172" t="s">
        <v>90</v>
      </c>
      <c r="I368" s="205" t="s">
        <v>1572</v>
      </c>
      <c r="J368" s="205" t="s">
        <v>1292</v>
      </c>
      <c r="K368" s="156">
        <v>0.5</v>
      </c>
      <c r="L368" s="205"/>
      <c r="M368" s="205"/>
    </row>
    <row r="369" ht="19.5" customHeight="1" spans="1:13">
      <c r="A369" s="205">
        <v>7</v>
      </c>
      <c r="B369" s="205" t="s">
        <v>1563</v>
      </c>
      <c r="C369" s="205" t="s">
        <v>1573</v>
      </c>
      <c r="D369" s="205">
        <v>1</v>
      </c>
      <c r="E369" s="205">
        <v>3</v>
      </c>
      <c r="F369" s="166" t="s">
        <v>1574</v>
      </c>
      <c r="G369" s="166" t="s">
        <v>1575</v>
      </c>
      <c r="H369" s="172" t="s">
        <v>90</v>
      </c>
      <c r="I369" s="205" t="s">
        <v>1576</v>
      </c>
      <c r="J369" s="205" t="s">
        <v>379</v>
      </c>
      <c r="K369" s="156">
        <v>0.5</v>
      </c>
      <c r="L369" s="205"/>
      <c r="M369" s="205"/>
    </row>
    <row r="370" ht="19.5" customHeight="1" spans="1:13">
      <c r="A370" s="205">
        <v>8</v>
      </c>
      <c r="B370" s="205" t="s">
        <v>1563</v>
      </c>
      <c r="C370" s="205" t="s">
        <v>1577</v>
      </c>
      <c r="D370" s="205">
        <v>1</v>
      </c>
      <c r="E370" s="205">
        <v>2</v>
      </c>
      <c r="F370" s="166" t="s">
        <v>1578</v>
      </c>
      <c r="G370" s="166" t="s">
        <v>1579</v>
      </c>
      <c r="H370" s="172" t="s">
        <v>1580</v>
      </c>
      <c r="I370" s="205" t="s">
        <v>1581</v>
      </c>
      <c r="J370" s="205" t="s">
        <v>107</v>
      </c>
      <c r="K370" s="156">
        <v>0.5</v>
      </c>
      <c r="L370" s="205"/>
      <c r="M370" s="205"/>
    </row>
    <row r="371" ht="19.5" customHeight="1" spans="1:13">
      <c r="A371" s="205">
        <v>9</v>
      </c>
      <c r="B371" s="205" t="s">
        <v>1563</v>
      </c>
      <c r="C371" s="205" t="s">
        <v>1582</v>
      </c>
      <c r="D371" s="205">
        <v>1</v>
      </c>
      <c r="E371" s="205">
        <v>4</v>
      </c>
      <c r="F371" s="166" t="s">
        <v>1583</v>
      </c>
      <c r="G371" s="166" t="s">
        <v>1584</v>
      </c>
      <c r="H371" s="172" t="s">
        <v>1585</v>
      </c>
      <c r="I371" s="205"/>
      <c r="J371" s="205"/>
      <c r="K371" s="156">
        <v>0.5</v>
      </c>
      <c r="L371" s="205"/>
      <c r="M371" s="205" t="s">
        <v>70</v>
      </c>
    </row>
    <row r="372" s="139" customFormat="1" ht="19.5" customHeight="1" spans="1:14">
      <c r="A372" s="205">
        <v>10</v>
      </c>
      <c r="B372" s="205" t="s">
        <v>1586</v>
      </c>
      <c r="C372" s="205" t="s">
        <v>1587</v>
      </c>
      <c r="D372" s="205">
        <v>1</v>
      </c>
      <c r="E372" s="205">
        <v>1</v>
      </c>
      <c r="F372" s="166" t="s">
        <v>1588</v>
      </c>
      <c r="G372" s="166" t="s">
        <v>1589</v>
      </c>
      <c r="H372" s="155" t="s">
        <v>588</v>
      </c>
      <c r="I372" s="205" t="s">
        <v>1590</v>
      </c>
      <c r="J372" s="205" t="s">
        <v>116</v>
      </c>
      <c r="K372" s="156">
        <v>0.5</v>
      </c>
      <c r="L372" s="205"/>
      <c r="M372" s="205"/>
      <c r="N372" s="136"/>
    </row>
    <row r="373" s="140" customFormat="1" ht="28" customHeight="1" spans="1:14">
      <c r="A373" s="206"/>
      <c r="B373" s="206" t="s">
        <v>19</v>
      </c>
      <c r="C373" s="206"/>
      <c r="D373" s="206"/>
      <c r="E373" s="206"/>
      <c r="F373" s="207"/>
      <c r="G373" s="207"/>
      <c r="H373" s="202"/>
      <c r="I373" s="206"/>
      <c r="J373" s="206"/>
      <c r="K373" s="206">
        <f>SUM(K374:K550)</f>
        <v>88.5</v>
      </c>
      <c r="L373" s="206"/>
      <c r="M373" s="206"/>
      <c r="N373" s="138"/>
    </row>
    <row r="374" ht="19.5" customHeight="1" spans="1:13">
      <c r="A374" s="155">
        <v>1</v>
      </c>
      <c r="B374" s="155" t="s">
        <v>1591</v>
      </c>
      <c r="C374" s="171" t="s">
        <v>1592</v>
      </c>
      <c r="D374" s="171">
        <v>1</v>
      </c>
      <c r="E374" s="155">
        <v>1</v>
      </c>
      <c r="F374" s="208" t="s">
        <v>1593</v>
      </c>
      <c r="G374" s="268" t="s">
        <v>1594</v>
      </c>
      <c r="H374" s="155" t="s">
        <v>90</v>
      </c>
      <c r="I374" s="155" t="s">
        <v>1595</v>
      </c>
      <c r="J374" s="155" t="s">
        <v>188</v>
      </c>
      <c r="K374" s="156">
        <v>0.5</v>
      </c>
      <c r="L374" s="155"/>
      <c r="M374" s="212"/>
    </row>
    <row r="375" ht="19.5" customHeight="1" spans="1:13">
      <c r="A375" s="155">
        <v>2</v>
      </c>
      <c r="B375" s="155" t="s">
        <v>1591</v>
      </c>
      <c r="C375" s="171" t="s">
        <v>1596</v>
      </c>
      <c r="D375" s="171">
        <v>1</v>
      </c>
      <c r="E375" s="155">
        <v>1</v>
      </c>
      <c r="F375" s="208" t="s">
        <v>1597</v>
      </c>
      <c r="G375" s="269" t="s">
        <v>1598</v>
      </c>
      <c r="H375" s="155" t="s">
        <v>90</v>
      </c>
      <c r="I375" s="155" t="s">
        <v>1599</v>
      </c>
      <c r="J375" s="155" t="s">
        <v>188</v>
      </c>
      <c r="K375" s="156">
        <v>0.5</v>
      </c>
      <c r="L375" s="155"/>
      <c r="M375" s="212"/>
    </row>
    <row r="376" ht="19.5" customHeight="1" spans="1:13">
      <c r="A376" s="155">
        <v>3</v>
      </c>
      <c r="B376" s="155" t="s">
        <v>1591</v>
      </c>
      <c r="C376" s="171" t="s">
        <v>1600</v>
      </c>
      <c r="D376" s="171">
        <v>1</v>
      </c>
      <c r="E376" s="155">
        <v>1</v>
      </c>
      <c r="F376" s="270" t="s">
        <v>1601</v>
      </c>
      <c r="G376" s="269" t="s">
        <v>1602</v>
      </c>
      <c r="H376" s="155" t="s">
        <v>90</v>
      </c>
      <c r="I376" s="155" t="s">
        <v>1603</v>
      </c>
      <c r="J376" s="155" t="s">
        <v>188</v>
      </c>
      <c r="K376" s="156">
        <v>0.5</v>
      </c>
      <c r="L376" s="155"/>
      <c r="M376" s="212"/>
    </row>
    <row r="377" ht="19.5" customHeight="1" spans="1:13">
      <c r="A377" s="155">
        <v>4</v>
      </c>
      <c r="B377" s="155" t="s">
        <v>1591</v>
      </c>
      <c r="C377" s="171" t="s">
        <v>1604</v>
      </c>
      <c r="D377" s="171">
        <v>1</v>
      </c>
      <c r="E377" s="155">
        <v>1</v>
      </c>
      <c r="F377" s="208" t="s">
        <v>1605</v>
      </c>
      <c r="G377" s="271" t="s">
        <v>1606</v>
      </c>
      <c r="H377" s="155" t="s">
        <v>1607</v>
      </c>
      <c r="I377" s="155" t="s">
        <v>1608</v>
      </c>
      <c r="J377" s="155" t="s">
        <v>156</v>
      </c>
      <c r="K377" s="156">
        <v>0.5</v>
      </c>
      <c r="L377" s="155"/>
      <c r="M377" s="212"/>
    </row>
    <row r="378" ht="19.5" customHeight="1" spans="1:13">
      <c r="A378" s="155">
        <v>5</v>
      </c>
      <c r="B378" s="155" t="s">
        <v>1591</v>
      </c>
      <c r="C378" s="171" t="s">
        <v>1609</v>
      </c>
      <c r="D378" s="171">
        <v>1</v>
      </c>
      <c r="E378" s="155">
        <v>1</v>
      </c>
      <c r="F378" s="208" t="s">
        <v>1610</v>
      </c>
      <c r="G378" s="271" t="s">
        <v>1611</v>
      </c>
      <c r="H378" s="155" t="s">
        <v>923</v>
      </c>
      <c r="I378" s="155" t="s">
        <v>1612</v>
      </c>
      <c r="J378" s="155" t="s">
        <v>188</v>
      </c>
      <c r="K378" s="156">
        <v>0.5</v>
      </c>
      <c r="L378" s="155"/>
      <c r="M378" s="212"/>
    </row>
    <row r="379" ht="19.5" customHeight="1" spans="1:13">
      <c r="A379" s="155">
        <v>6</v>
      </c>
      <c r="B379" s="155" t="s">
        <v>1591</v>
      </c>
      <c r="C379" s="171" t="s">
        <v>1613</v>
      </c>
      <c r="D379" s="171">
        <v>1</v>
      </c>
      <c r="E379" s="205">
        <v>1</v>
      </c>
      <c r="F379" s="208" t="s">
        <v>1614</v>
      </c>
      <c r="G379" s="271" t="s">
        <v>1615</v>
      </c>
      <c r="H379" s="155" t="s">
        <v>90</v>
      </c>
      <c r="I379" s="205" t="s">
        <v>1616</v>
      </c>
      <c r="J379" s="205" t="s">
        <v>188</v>
      </c>
      <c r="K379" s="156">
        <v>0.5</v>
      </c>
      <c r="L379" s="205"/>
      <c r="M379" s="212"/>
    </row>
    <row r="380" ht="19.5" customHeight="1" spans="1:13">
      <c r="A380" s="155">
        <v>7</v>
      </c>
      <c r="B380" s="155" t="s">
        <v>1591</v>
      </c>
      <c r="C380" s="171" t="s">
        <v>1617</v>
      </c>
      <c r="D380" s="171">
        <v>1</v>
      </c>
      <c r="E380" s="205">
        <v>2</v>
      </c>
      <c r="F380" s="208" t="s">
        <v>1618</v>
      </c>
      <c r="G380" s="271" t="s">
        <v>1619</v>
      </c>
      <c r="H380" s="155" t="s">
        <v>90</v>
      </c>
      <c r="I380" s="205" t="s">
        <v>1620</v>
      </c>
      <c r="J380" s="205" t="s">
        <v>188</v>
      </c>
      <c r="K380" s="156">
        <v>0.5</v>
      </c>
      <c r="L380" s="205"/>
      <c r="M380" s="212"/>
    </row>
    <row r="381" ht="19.5" customHeight="1" spans="1:13">
      <c r="A381" s="155">
        <v>8</v>
      </c>
      <c r="B381" s="155" t="s">
        <v>1591</v>
      </c>
      <c r="C381" s="155" t="s">
        <v>1621</v>
      </c>
      <c r="D381" s="171">
        <v>1</v>
      </c>
      <c r="E381" s="205">
        <v>4</v>
      </c>
      <c r="F381" s="165" t="s">
        <v>1622</v>
      </c>
      <c r="G381" s="272" t="s">
        <v>1623</v>
      </c>
      <c r="H381" s="155" t="s">
        <v>1624</v>
      </c>
      <c r="I381" s="205"/>
      <c r="J381" s="205"/>
      <c r="K381" s="156">
        <v>0.5</v>
      </c>
      <c r="L381" s="205"/>
      <c r="M381" s="205" t="s">
        <v>70</v>
      </c>
    </row>
    <row r="382" ht="19.5" customHeight="1" spans="1:13">
      <c r="A382" s="155">
        <v>9</v>
      </c>
      <c r="B382" s="155" t="s">
        <v>1625</v>
      </c>
      <c r="C382" s="155" t="s">
        <v>1626</v>
      </c>
      <c r="D382" s="171">
        <v>1</v>
      </c>
      <c r="E382" s="155">
        <v>5</v>
      </c>
      <c r="F382" s="165" t="s">
        <v>1627</v>
      </c>
      <c r="G382" s="155" t="s">
        <v>1628</v>
      </c>
      <c r="H382" s="155" t="s">
        <v>1629</v>
      </c>
      <c r="I382" s="155" t="s">
        <v>1626</v>
      </c>
      <c r="J382" s="155" t="s">
        <v>1630</v>
      </c>
      <c r="K382" s="156">
        <v>0.5</v>
      </c>
      <c r="L382" s="155"/>
      <c r="M382" s="205" t="s">
        <v>70</v>
      </c>
    </row>
    <row r="383" ht="19.5" customHeight="1" spans="1:13">
      <c r="A383" s="155">
        <v>10</v>
      </c>
      <c r="B383" s="155" t="s">
        <v>1625</v>
      </c>
      <c r="C383" s="155" t="s">
        <v>1631</v>
      </c>
      <c r="D383" s="171">
        <v>1</v>
      </c>
      <c r="E383" s="155">
        <v>3</v>
      </c>
      <c r="F383" s="165" t="s">
        <v>1632</v>
      </c>
      <c r="G383" s="155" t="s">
        <v>1633</v>
      </c>
      <c r="H383" s="155" t="s">
        <v>1634</v>
      </c>
      <c r="I383" s="155" t="s">
        <v>1631</v>
      </c>
      <c r="J383" s="155" t="s">
        <v>1630</v>
      </c>
      <c r="K383" s="156">
        <v>0.5</v>
      </c>
      <c r="L383" s="155"/>
      <c r="M383" s="205" t="s">
        <v>70</v>
      </c>
    </row>
    <row r="384" ht="19.5" customHeight="1" spans="1:13">
      <c r="A384" s="155">
        <v>11</v>
      </c>
      <c r="B384" s="155" t="s">
        <v>1625</v>
      </c>
      <c r="C384" s="155" t="s">
        <v>1635</v>
      </c>
      <c r="D384" s="171">
        <v>1</v>
      </c>
      <c r="E384" s="155">
        <v>4</v>
      </c>
      <c r="F384" s="165" t="s">
        <v>1636</v>
      </c>
      <c r="G384" s="155" t="s">
        <v>1637</v>
      </c>
      <c r="H384" s="155" t="s">
        <v>1638</v>
      </c>
      <c r="I384" s="155" t="s">
        <v>1635</v>
      </c>
      <c r="J384" s="155" t="s">
        <v>1630</v>
      </c>
      <c r="K384" s="156">
        <v>0.5</v>
      </c>
      <c r="L384" s="155"/>
      <c r="M384" s="205" t="s">
        <v>70</v>
      </c>
    </row>
    <row r="385" ht="19.5" customHeight="1" spans="1:13">
      <c r="A385" s="155">
        <v>12</v>
      </c>
      <c r="B385" s="155" t="s">
        <v>1625</v>
      </c>
      <c r="C385" s="155" t="s">
        <v>1639</v>
      </c>
      <c r="D385" s="171">
        <v>1</v>
      </c>
      <c r="E385" s="155">
        <v>4</v>
      </c>
      <c r="F385" s="165" t="s">
        <v>1640</v>
      </c>
      <c r="G385" s="155" t="s">
        <v>1641</v>
      </c>
      <c r="H385" s="155" t="s">
        <v>1634</v>
      </c>
      <c r="I385" s="155" t="s">
        <v>1639</v>
      </c>
      <c r="J385" s="155" t="s">
        <v>1630</v>
      </c>
      <c r="K385" s="156">
        <v>0.5</v>
      </c>
      <c r="L385" s="155"/>
      <c r="M385" s="205" t="s">
        <v>70</v>
      </c>
    </row>
    <row r="386" ht="19.5" customHeight="1" spans="1:13">
      <c r="A386" s="155">
        <v>13</v>
      </c>
      <c r="B386" s="155" t="s">
        <v>1625</v>
      </c>
      <c r="C386" s="155" t="s">
        <v>1642</v>
      </c>
      <c r="D386" s="171">
        <v>1</v>
      </c>
      <c r="E386" s="155">
        <v>3</v>
      </c>
      <c r="F386" s="165" t="s">
        <v>1643</v>
      </c>
      <c r="G386" s="155" t="s">
        <v>1644</v>
      </c>
      <c r="H386" s="155" t="s">
        <v>1645</v>
      </c>
      <c r="I386" s="155" t="s">
        <v>1642</v>
      </c>
      <c r="J386" s="155" t="s">
        <v>1630</v>
      </c>
      <c r="K386" s="156">
        <v>0.5</v>
      </c>
      <c r="L386" s="155"/>
      <c r="M386" s="205" t="s">
        <v>70</v>
      </c>
    </row>
    <row r="387" ht="19.5" customHeight="1" spans="1:13">
      <c r="A387" s="155">
        <v>14</v>
      </c>
      <c r="B387" s="155" t="s">
        <v>1625</v>
      </c>
      <c r="C387" s="155" t="s">
        <v>1646</v>
      </c>
      <c r="D387" s="171">
        <v>1</v>
      </c>
      <c r="E387" s="155">
        <v>1</v>
      </c>
      <c r="F387" s="165" t="s">
        <v>1636</v>
      </c>
      <c r="G387" s="155" t="s">
        <v>1637</v>
      </c>
      <c r="H387" s="155" t="s">
        <v>1647</v>
      </c>
      <c r="I387" s="155" t="s">
        <v>1646</v>
      </c>
      <c r="J387" s="155" t="s">
        <v>1630</v>
      </c>
      <c r="K387" s="156">
        <v>0.5</v>
      </c>
      <c r="L387" s="155"/>
      <c r="M387" s="205" t="s">
        <v>70</v>
      </c>
    </row>
    <row r="388" ht="19.5" customHeight="1" spans="1:13">
      <c r="A388" s="155">
        <v>15</v>
      </c>
      <c r="B388" s="155" t="s">
        <v>1625</v>
      </c>
      <c r="C388" s="155" t="s">
        <v>1648</v>
      </c>
      <c r="D388" s="171">
        <v>1</v>
      </c>
      <c r="E388" s="155">
        <v>3</v>
      </c>
      <c r="F388" s="165" t="s">
        <v>1632</v>
      </c>
      <c r="G388" s="155" t="s">
        <v>1633</v>
      </c>
      <c r="H388" s="155" t="s">
        <v>1634</v>
      </c>
      <c r="I388" s="155" t="s">
        <v>1648</v>
      </c>
      <c r="J388" s="155" t="s">
        <v>1630</v>
      </c>
      <c r="K388" s="156">
        <v>0.5</v>
      </c>
      <c r="L388" s="155"/>
      <c r="M388" s="205" t="s">
        <v>70</v>
      </c>
    </row>
    <row r="389" s="139" customFormat="1" ht="19.5" customHeight="1" spans="1:14">
      <c r="A389" s="155">
        <v>16</v>
      </c>
      <c r="B389" s="155" t="s">
        <v>1625</v>
      </c>
      <c r="C389" s="155" t="s">
        <v>1649</v>
      </c>
      <c r="D389" s="171">
        <v>1</v>
      </c>
      <c r="E389" s="155">
        <v>2</v>
      </c>
      <c r="F389" s="165" t="s">
        <v>1650</v>
      </c>
      <c r="G389" s="155" t="s">
        <v>1651</v>
      </c>
      <c r="H389" s="155" t="s">
        <v>1634</v>
      </c>
      <c r="I389" s="155" t="s">
        <v>1652</v>
      </c>
      <c r="J389" s="155" t="s">
        <v>126</v>
      </c>
      <c r="K389" s="156">
        <v>0.5</v>
      </c>
      <c r="L389" s="155"/>
      <c r="M389" s="212"/>
      <c r="N389" s="136"/>
    </row>
    <row r="390" ht="19.5" customHeight="1" spans="1:13">
      <c r="A390" s="155">
        <v>17</v>
      </c>
      <c r="B390" s="155" t="s">
        <v>1625</v>
      </c>
      <c r="C390" s="155" t="s">
        <v>1653</v>
      </c>
      <c r="D390" s="171">
        <v>1</v>
      </c>
      <c r="E390" s="155">
        <v>2</v>
      </c>
      <c r="F390" s="165" t="s">
        <v>1654</v>
      </c>
      <c r="G390" s="155" t="s">
        <v>1655</v>
      </c>
      <c r="H390" s="155" t="s">
        <v>90</v>
      </c>
      <c r="I390" s="155" t="s">
        <v>1656</v>
      </c>
      <c r="J390" s="155" t="s">
        <v>126</v>
      </c>
      <c r="K390" s="156">
        <v>0.5</v>
      </c>
      <c r="L390" s="155"/>
      <c r="M390" s="212"/>
    </row>
    <row r="391" ht="19.5" customHeight="1" spans="1:13">
      <c r="A391" s="155">
        <v>18</v>
      </c>
      <c r="B391" s="155" t="s">
        <v>1625</v>
      </c>
      <c r="C391" s="155" t="s">
        <v>1657</v>
      </c>
      <c r="D391" s="171">
        <v>1</v>
      </c>
      <c r="E391" s="155">
        <v>2</v>
      </c>
      <c r="F391" s="165" t="s">
        <v>1658</v>
      </c>
      <c r="G391" s="155" t="s">
        <v>1659</v>
      </c>
      <c r="H391" s="155" t="s">
        <v>90</v>
      </c>
      <c r="I391" s="155" t="s">
        <v>1660</v>
      </c>
      <c r="J391" s="155" t="s">
        <v>1661</v>
      </c>
      <c r="K391" s="156">
        <v>0.5</v>
      </c>
      <c r="L391" s="155"/>
      <c r="M391" s="212"/>
    </row>
    <row r="392" ht="19.5" customHeight="1" spans="1:13">
      <c r="A392" s="155">
        <v>19</v>
      </c>
      <c r="B392" s="155" t="s">
        <v>1625</v>
      </c>
      <c r="C392" s="155" t="s">
        <v>1662</v>
      </c>
      <c r="D392" s="171">
        <v>1</v>
      </c>
      <c r="E392" s="155" t="s">
        <v>1663</v>
      </c>
      <c r="F392" s="165" t="s">
        <v>1664</v>
      </c>
      <c r="G392" s="155" t="s">
        <v>1665</v>
      </c>
      <c r="H392" s="155" t="s">
        <v>90</v>
      </c>
      <c r="I392" s="155" t="s">
        <v>1666</v>
      </c>
      <c r="J392" s="155" t="s">
        <v>1667</v>
      </c>
      <c r="K392" s="156">
        <v>0.5</v>
      </c>
      <c r="L392" s="155"/>
      <c r="M392" s="212"/>
    </row>
    <row r="393" ht="19.5" customHeight="1" spans="1:13">
      <c r="A393" s="155">
        <v>20</v>
      </c>
      <c r="B393" s="155" t="s">
        <v>1625</v>
      </c>
      <c r="C393" s="155" t="s">
        <v>1668</v>
      </c>
      <c r="D393" s="171">
        <v>1</v>
      </c>
      <c r="E393" s="155" t="s">
        <v>1669</v>
      </c>
      <c r="F393" s="165" t="s">
        <v>1670</v>
      </c>
      <c r="G393" s="155" t="s">
        <v>1671</v>
      </c>
      <c r="H393" s="155" t="s">
        <v>1029</v>
      </c>
      <c r="I393" s="155" t="s">
        <v>1672</v>
      </c>
      <c r="J393" s="155" t="s">
        <v>1661</v>
      </c>
      <c r="K393" s="156">
        <v>0.5</v>
      </c>
      <c r="L393" s="155"/>
      <c r="M393" s="212"/>
    </row>
    <row r="394" ht="19.5" customHeight="1" spans="1:13">
      <c r="A394" s="155">
        <v>21</v>
      </c>
      <c r="B394" s="155" t="s">
        <v>1625</v>
      </c>
      <c r="C394" s="155" t="s">
        <v>1673</v>
      </c>
      <c r="D394" s="171">
        <v>1</v>
      </c>
      <c r="E394" s="155" t="s">
        <v>1674</v>
      </c>
      <c r="F394" s="165" t="s">
        <v>1675</v>
      </c>
      <c r="G394" s="155" t="s">
        <v>1676</v>
      </c>
      <c r="H394" s="155" t="s">
        <v>1029</v>
      </c>
      <c r="I394" s="155" t="s">
        <v>1672</v>
      </c>
      <c r="J394" s="155" t="s">
        <v>688</v>
      </c>
      <c r="K394" s="156">
        <v>0.5</v>
      </c>
      <c r="L394" s="155"/>
      <c r="M394" s="212"/>
    </row>
    <row r="395" ht="19.5" customHeight="1" spans="1:13">
      <c r="A395" s="155">
        <v>22</v>
      </c>
      <c r="B395" s="155" t="s">
        <v>1625</v>
      </c>
      <c r="C395" s="155" t="s">
        <v>1677</v>
      </c>
      <c r="D395" s="171">
        <v>1</v>
      </c>
      <c r="E395" s="155">
        <v>1</v>
      </c>
      <c r="F395" s="263" t="s">
        <v>1678</v>
      </c>
      <c r="G395" s="268" t="s">
        <v>1679</v>
      </c>
      <c r="H395" s="155" t="s">
        <v>90</v>
      </c>
      <c r="I395" s="155" t="s">
        <v>1680</v>
      </c>
      <c r="J395" s="155" t="s">
        <v>1661</v>
      </c>
      <c r="K395" s="156">
        <v>0.5</v>
      </c>
      <c r="L395" s="155"/>
      <c r="M395" s="212"/>
    </row>
    <row r="396" ht="19.5" customHeight="1" spans="1:13">
      <c r="A396" s="155">
        <v>23</v>
      </c>
      <c r="B396" s="155" t="s">
        <v>1625</v>
      </c>
      <c r="C396" s="155" t="s">
        <v>1681</v>
      </c>
      <c r="D396" s="171">
        <v>1</v>
      </c>
      <c r="E396" s="155" t="s">
        <v>1663</v>
      </c>
      <c r="F396" s="165" t="s">
        <v>1682</v>
      </c>
      <c r="G396" s="155" t="s">
        <v>1683</v>
      </c>
      <c r="H396" s="155" t="s">
        <v>536</v>
      </c>
      <c r="I396" s="155" t="s">
        <v>1684</v>
      </c>
      <c r="J396" s="155" t="s">
        <v>1661</v>
      </c>
      <c r="K396" s="156">
        <v>0.5</v>
      </c>
      <c r="L396" s="155"/>
      <c r="M396" s="212"/>
    </row>
    <row r="397" ht="19.5" customHeight="1" spans="1:13">
      <c r="A397" s="155">
        <v>24</v>
      </c>
      <c r="B397" s="155" t="s">
        <v>1625</v>
      </c>
      <c r="C397" s="155" t="s">
        <v>1685</v>
      </c>
      <c r="D397" s="171">
        <v>1</v>
      </c>
      <c r="E397" s="155" t="s">
        <v>1663</v>
      </c>
      <c r="F397" s="263" t="s">
        <v>1686</v>
      </c>
      <c r="G397" s="155" t="s">
        <v>1687</v>
      </c>
      <c r="H397" s="155" t="s">
        <v>1688</v>
      </c>
      <c r="I397" s="155" t="s">
        <v>1689</v>
      </c>
      <c r="J397" s="155" t="s">
        <v>1661</v>
      </c>
      <c r="K397" s="156">
        <v>0.5</v>
      </c>
      <c r="L397" s="155"/>
      <c r="M397" s="212"/>
    </row>
    <row r="398" s="139" customFormat="1" ht="19.5" customHeight="1" spans="1:14">
      <c r="A398" s="155">
        <v>25</v>
      </c>
      <c r="B398" s="155" t="s">
        <v>1690</v>
      </c>
      <c r="C398" s="155" t="s">
        <v>1691</v>
      </c>
      <c r="D398" s="171">
        <v>1</v>
      </c>
      <c r="E398" s="155">
        <v>4</v>
      </c>
      <c r="F398" s="263" t="s">
        <v>1692</v>
      </c>
      <c r="G398" s="268" t="s">
        <v>1693</v>
      </c>
      <c r="H398" s="155" t="s">
        <v>1694</v>
      </c>
      <c r="I398" s="155" t="s">
        <v>1695</v>
      </c>
      <c r="J398" s="155" t="s">
        <v>688</v>
      </c>
      <c r="K398" s="156">
        <v>0.5</v>
      </c>
      <c r="L398" s="155"/>
      <c r="M398" s="212"/>
      <c r="N398" s="136"/>
    </row>
    <row r="399" ht="19.5" customHeight="1" spans="1:13">
      <c r="A399" s="155">
        <v>26</v>
      </c>
      <c r="B399" s="155" t="s">
        <v>1690</v>
      </c>
      <c r="C399" s="155" t="s">
        <v>1696</v>
      </c>
      <c r="D399" s="171">
        <v>1</v>
      </c>
      <c r="E399" s="155">
        <v>1</v>
      </c>
      <c r="F399" s="263" t="s">
        <v>1692</v>
      </c>
      <c r="G399" s="268" t="s">
        <v>1697</v>
      </c>
      <c r="H399" s="155" t="s">
        <v>1698</v>
      </c>
      <c r="I399" s="155" t="s">
        <v>1699</v>
      </c>
      <c r="J399" s="155" t="s">
        <v>1661</v>
      </c>
      <c r="K399" s="156">
        <v>0.5</v>
      </c>
      <c r="L399" s="155"/>
      <c r="M399" s="212"/>
    </row>
    <row r="400" ht="19.5" customHeight="1" spans="1:13">
      <c r="A400" s="155">
        <v>27</v>
      </c>
      <c r="B400" s="155" t="s">
        <v>1700</v>
      </c>
      <c r="C400" s="155" t="s">
        <v>1701</v>
      </c>
      <c r="D400" s="171">
        <v>1</v>
      </c>
      <c r="E400" s="155">
        <v>4</v>
      </c>
      <c r="F400" s="263" t="s">
        <v>1702</v>
      </c>
      <c r="G400" s="268" t="s">
        <v>1703</v>
      </c>
      <c r="H400" s="155" t="s">
        <v>1704</v>
      </c>
      <c r="I400" s="155"/>
      <c r="J400" s="155"/>
      <c r="K400" s="156">
        <v>0.5</v>
      </c>
      <c r="L400" s="155"/>
      <c r="M400" s="155" t="s">
        <v>70</v>
      </c>
    </row>
    <row r="401" ht="19.5" customHeight="1" spans="1:13">
      <c r="A401" s="155">
        <v>28</v>
      </c>
      <c r="B401" s="155" t="s">
        <v>1705</v>
      </c>
      <c r="C401" s="155" t="s">
        <v>1706</v>
      </c>
      <c r="D401" s="171">
        <v>1</v>
      </c>
      <c r="E401" s="155">
        <v>2</v>
      </c>
      <c r="F401" s="165" t="s">
        <v>1707</v>
      </c>
      <c r="G401" s="155" t="s">
        <v>1708</v>
      </c>
      <c r="H401" s="155" t="s">
        <v>1709</v>
      </c>
      <c r="I401" s="155"/>
      <c r="J401" s="155"/>
      <c r="K401" s="156">
        <v>0.5</v>
      </c>
      <c r="L401" s="155"/>
      <c r="M401" s="155" t="s">
        <v>70</v>
      </c>
    </row>
    <row r="402" ht="19.5" customHeight="1" spans="1:13">
      <c r="A402" s="155">
        <v>29</v>
      </c>
      <c r="B402" s="155" t="s">
        <v>1705</v>
      </c>
      <c r="C402" s="155" t="s">
        <v>1710</v>
      </c>
      <c r="D402" s="171">
        <v>1</v>
      </c>
      <c r="E402" s="155">
        <v>4</v>
      </c>
      <c r="F402" s="165" t="s">
        <v>1711</v>
      </c>
      <c r="G402" s="155" t="s">
        <v>1712</v>
      </c>
      <c r="H402" s="155" t="s">
        <v>1713</v>
      </c>
      <c r="I402" s="155"/>
      <c r="J402" s="155"/>
      <c r="K402" s="156">
        <v>0.5</v>
      </c>
      <c r="L402" s="155"/>
      <c r="M402" s="155" t="s">
        <v>70</v>
      </c>
    </row>
    <row r="403" ht="19.5" customHeight="1" spans="1:13">
      <c r="A403" s="155">
        <v>30</v>
      </c>
      <c r="B403" s="155" t="s">
        <v>1705</v>
      </c>
      <c r="C403" s="155" t="s">
        <v>1714</v>
      </c>
      <c r="D403" s="171">
        <v>1</v>
      </c>
      <c r="E403" s="155">
        <v>1</v>
      </c>
      <c r="F403" s="165" t="s">
        <v>1715</v>
      </c>
      <c r="G403" s="155" t="s">
        <v>1716</v>
      </c>
      <c r="H403" s="155" t="s">
        <v>518</v>
      </c>
      <c r="I403" s="155" t="s">
        <v>1717</v>
      </c>
      <c r="J403" s="155" t="s">
        <v>116</v>
      </c>
      <c r="K403" s="156">
        <v>0.5</v>
      </c>
      <c r="L403" s="155"/>
      <c r="M403" s="212"/>
    </row>
    <row r="404" ht="19.5" customHeight="1" spans="1:13">
      <c r="A404" s="155">
        <v>31</v>
      </c>
      <c r="B404" s="155" t="s">
        <v>1718</v>
      </c>
      <c r="C404" s="155" t="s">
        <v>1719</v>
      </c>
      <c r="D404" s="171">
        <v>1</v>
      </c>
      <c r="E404" s="155">
        <v>1</v>
      </c>
      <c r="F404" s="263" t="s">
        <v>1720</v>
      </c>
      <c r="G404" s="268" t="s">
        <v>1721</v>
      </c>
      <c r="H404" s="155" t="s">
        <v>536</v>
      </c>
      <c r="I404" s="155" t="s">
        <v>1722</v>
      </c>
      <c r="J404" s="155" t="s">
        <v>92</v>
      </c>
      <c r="K404" s="156">
        <v>0.5</v>
      </c>
      <c r="L404" s="155"/>
      <c r="M404" s="212"/>
    </row>
    <row r="405" ht="19.5" customHeight="1" spans="1:13">
      <c r="A405" s="155">
        <v>32</v>
      </c>
      <c r="B405" s="155" t="s">
        <v>1718</v>
      </c>
      <c r="C405" s="155" t="s">
        <v>1723</v>
      </c>
      <c r="D405" s="171">
        <v>1</v>
      </c>
      <c r="E405" s="155">
        <v>4</v>
      </c>
      <c r="F405" s="263" t="s">
        <v>1724</v>
      </c>
      <c r="G405" s="268" t="s">
        <v>1725</v>
      </c>
      <c r="H405" s="155" t="s">
        <v>1726</v>
      </c>
      <c r="I405" s="155"/>
      <c r="J405" s="155"/>
      <c r="K405" s="156">
        <v>0.5</v>
      </c>
      <c r="L405" s="155"/>
      <c r="M405" s="155" t="s">
        <v>70</v>
      </c>
    </row>
    <row r="406" ht="19.5" customHeight="1" spans="1:13">
      <c r="A406" s="155">
        <v>33</v>
      </c>
      <c r="B406" s="155" t="s">
        <v>1718</v>
      </c>
      <c r="C406" s="155" t="s">
        <v>1727</v>
      </c>
      <c r="D406" s="171">
        <v>1</v>
      </c>
      <c r="E406" s="155">
        <v>3</v>
      </c>
      <c r="F406" s="263" t="s">
        <v>1728</v>
      </c>
      <c r="G406" s="268" t="s">
        <v>1729</v>
      </c>
      <c r="H406" s="155" t="s">
        <v>1730</v>
      </c>
      <c r="I406" s="155" t="s">
        <v>1731</v>
      </c>
      <c r="J406" s="155" t="s">
        <v>126</v>
      </c>
      <c r="K406" s="156">
        <v>0.5</v>
      </c>
      <c r="L406" s="155"/>
      <c r="M406" s="212"/>
    </row>
    <row r="407" ht="19.5" customHeight="1" spans="1:13">
      <c r="A407" s="155">
        <v>34</v>
      </c>
      <c r="B407" s="155" t="s">
        <v>1718</v>
      </c>
      <c r="C407" s="155" t="s">
        <v>1732</v>
      </c>
      <c r="D407" s="171">
        <v>1</v>
      </c>
      <c r="E407" s="155">
        <v>2</v>
      </c>
      <c r="F407" s="263" t="s">
        <v>1733</v>
      </c>
      <c r="G407" s="268" t="s">
        <v>1734</v>
      </c>
      <c r="H407" s="155" t="s">
        <v>1735</v>
      </c>
      <c r="I407" s="155" t="s">
        <v>1736</v>
      </c>
      <c r="J407" s="155" t="s">
        <v>92</v>
      </c>
      <c r="K407" s="156">
        <v>0.5</v>
      </c>
      <c r="L407" s="155"/>
      <c r="M407" s="212"/>
    </row>
    <row r="408" ht="19.5" customHeight="1" spans="1:13">
      <c r="A408" s="155">
        <v>35</v>
      </c>
      <c r="B408" s="155" t="s">
        <v>1718</v>
      </c>
      <c r="C408" s="155" t="s">
        <v>1737</v>
      </c>
      <c r="D408" s="171">
        <v>1</v>
      </c>
      <c r="E408" s="155">
        <v>3</v>
      </c>
      <c r="F408" s="263" t="s">
        <v>1738</v>
      </c>
      <c r="G408" s="268" t="s">
        <v>1739</v>
      </c>
      <c r="H408" s="155" t="s">
        <v>1740</v>
      </c>
      <c r="I408" s="155" t="s">
        <v>1741</v>
      </c>
      <c r="J408" s="155" t="s">
        <v>126</v>
      </c>
      <c r="K408" s="156">
        <v>0.5</v>
      </c>
      <c r="L408" s="155"/>
      <c r="M408" s="212"/>
    </row>
    <row r="409" ht="19.5" customHeight="1" spans="1:13">
      <c r="A409" s="155">
        <v>36</v>
      </c>
      <c r="B409" s="172" t="s">
        <v>1718</v>
      </c>
      <c r="C409" s="172" t="s">
        <v>1742</v>
      </c>
      <c r="D409" s="171">
        <v>1</v>
      </c>
      <c r="E409" s="172">
        <v>2</v>
      </c>
      <c r="F409" s="262" t="s">
        <v>1743</v>
      </c>
      <c r="G409" s="273" t="s">
        <v>1744</v>
      </c>
      <c r="H409" s="172" t="s">
        <v>1634</v>
      </c>
      <c r="I409" s="172" t="s">
        <v>700</v>
      </c>
      <c r="J409" s="172" t="s">
        <v>126</v>
      </c>
      <c r="K409" s="156">
        <v>0.5</v>
      </c>
      <c r="L409" s="172"/>
      <c r="M409" s="212"/>
    </row>
    <row r="410" ht="19.5" customHeight="1" spans="1:13">
      <c r="A410" s="155">
        <v>37</v>
      </c>
      <c r="B410" s="155" t="s">
        <v>1718</v>
      </c>
      <c r="C410" s="155" t="s">
        <v>1745</v>
      </c>
      <c r="D410" s="171">
        <v>1</v>
      </c>
      <c r="E410" s="155">
        <v>1</v>
      </c>
      <c r="F410" s="263" t="s">
        <v>1746</v>
      </c>
      <c r="G410" s="268" t="s">
        <v>1747</v>
      </c>
      <c r="H410" s="155" t="s">
        <v>90</v>
      </c>
      <c r="I410" s="155" t="s">
        <v>1748</v>
      </c>
      <c r="J410" s="155" t="s">
        <v>92</v>
      </c>
      <c r="K410" s="156">
        <v>0.5</v>
      </c>
      <c r="L410" s="155"/>
      <c r="M410" s="212"/>
    </row>
    <row r="411" ht="19.5" customHeight="1" spans="1:13">
      <c r="A411" s="155">
        <v>38</v>
      </c>
      <c r="B411" s="155" t="s">
        <v>1718</v>
      </c>
      <c r="C411" s="155" t="s">
        <v>1749</v>
      </c>
      <c r="D411" s="171">
        <v>1</v>
      </c>
      <c r="E411" s="155">
        <v>1</v>
      </c>
      <c r="F411" s="263" t="s">
        <v>1750</v>
      </c>
      <c r="G411" s="268" t="s">
        <v>1751</v>
      </c>
      <c r="H411" s="155" t="s">
        <v>1752</v>
      </c>
      <c r="I411" s="155" t="s">
        <v>1753</v>
      </c>
      <c r="J411" s="155" t="s">
        <v>126</v>
      </c>
      <c r="K411" s="156">
        <v>0.5</v>
      </c>
      <c r="L411" s="155"/>
      <c r="M411" s="212"/>
    </row>
    <row r="412" ht="19.5" customHeight="1" spans="1:13">
      <c r="A412" s="155">
        <v>39</v>
      </c>
      <c r="B412" s="155" t="s">
        <v>1718</v>
      </c>
      <c r="C412" s="155" t="s">
        <v>1754</v>
      </c>
      <c r="D412" s="171">
        <v>1</v>
      </c>
      <c r="E412" s="155">
        <v>2</v>
      </c>
      <c r="F412" s="263" t="s">
        <v>1755</v>
      </c>
      <c r="G412" s="268" t="s">
        <v>1756</v>
      </c>
      <c r="H412" s="155" t="s">
        <v>90</v>
      </c>
      <c r="I412" s="155" t="s">
        <v>1757</v>
      </c>
      <c r="J412" s="155" t="s">
        <v>92</v>
      </c>
      <c r="K412" s="156">
        <v>0.5</v>
      </c>
      <c r="L412" s="155"/>
      <c r="M412" s="212"/>
    </row>
    <row r="413" ht="19.5" customHeight="1" spans="1:13">
      <c r="A413" s="155">
        <v>40</v>
      </c>
      <c r="B413" s="155" t="s">
        <v>1718</v>
      </c>
      <c r="C413" s="155" t="s">
        <v>1758</v>
      </c>
      <c r="D413" s="171">
        <v>1</v>
      </c>
      <c r="E413" s="155">
        <v>1</v>
      </c>
      <c r="F413" s="263" t="s">
        <v>1759</v>
      </c>
      <c r="G413" s="268" t="s">
        <v>1760</v>
      </c>
      <c r="H413" s="155" t="s">
        <v>90</v>
      </c>
      <c r="I413" s="155" t="s">
        <v>1757</v>
      </c>
      <c r="J413" s="155" t="s">
        <v>1761</v>
      </c>
      <c r="K413" s="156">
        <v>0.5</v>
      </c>
      <c r="L413" s="155"/>
      <c r="M413" s="212"/>
    </row>
    <row r="414" ht="19.5" customHeight="1" spans="1:13">
      <c r="A414" s="155">
        <v>41</v>
      </c>
      <c r="B414" s="155" t="s">
        <v>1718</v>
      </c>
      <c r="C414" s="155" t="s">
        <v>1762</v>
      </c>
      <c r="D414" s="171">
        <v>1</v>
      </c>
      <c r="E414" s="155">
        <v>1</v>
      </c>
      <c r="F414" s="263" t="s">
        <v>1763</v>
      </c>
      <c r="G414" s="268" t="s">
        <v>1764</v>
      </c>
      <c r="H414" s="155" t="s">
        <v>1765</v>
      </c>
      <c r="I414" s="155" t="s">
        <v>1766</v>
      </c>
      <c r="J414" s="155" t="s">
        <v>1767</v>
      </c>
      <c r="K414" s="156">
        <v>0.5</v>
      </c>
      <c r="L414" s="155"/>
      <c r="M414" s="212"/>
    </row>
    <row r="415" ht="19.5" customHeight="1" spans="1:13">
      <c r="A415" s="155">
        <v>42</v>
      </c>
      <c r="B415" s="155" t="s">
        <v>1768</v>
      </c>
      <c r="C415" s="155" t="s">
        <v>1769</v>
      </c>
      <c r="D415" s="171">
        <v>1</v>
      </c>
      <c r="E415" s="155">
        <v>2</v>
      </c>
      <c r="F415" s="165" t="s">
        <v>1770</v>
      </c>
      <c r="G415" s="268" t="s">
        <v>1771</v>
      </c>
      <c r="H415" s="155" t="s">
        <v>90</v>
      </c>
      <c r="I415" s="155" t="s">
        <v>1772</v>
      </c>
      <c r="J415" s="155" t="s">
        <v>1667</v>
      </c>
      <c r="K415" s="156">
        <v>0.5</v>
      </c>
      <c r="L415" s="155"/>
      <c r="M415" s="212"/>
    </row>
    <row r="416" ht="19.5" customHeight="1" spans="1:13">
      <c r="A416" s="155">
        <v>43</v>
      </c>
      <c r="B416" s="155" t="s">
        <v>1768</v>
      </c>
      <c r="C416" s="155" t="s">
        <v>1773</v>
      </c>
      <c r="D416" s="171">
        <v>1</v>
      </c>
      <c r="E416" s="155">
        <v>1</v>
      </c>
      <c r="F416" s="263" t="s">
        <v>1774</v>
      </c>
      <c r="G416" s="268" t="s">
        <v>1775</v>
      </c>
      <c r="H416" s="155" t="s">
        <v>1776</v>
      </c>
      <c r="I416" s="155"/>
      <c r="J416" s="155"/>
      <c r="K416" s="156">
        <v>0.5</v>
      </c>
      <c r="L416" s="155"/>
      <c r="M416" s="155" t="s">
        <v>70</v>
      </c>
    </row>
    <row r="417" ht="19.5" customHeight="1" spans="1:13">
      <c r="A417" s="155">
        <v>44</v>
      </c>
      <c r="B417" s="155" t="s">
        <v>1768</v>
      </c>
      <c r="C417" s="155" t="s">
        <v>1777</v>
      </c>
      <c r="D417" s="171">
        <v>1</v>
      </c>
      <c r="E417" s="155">
        <v>2</v>
      </c>
      <c r="F417" s="263" t="s">
        <v>1778</v>
      </c>
      <c r="G417" s="268" t="s">
        <v>1779</v>
      </c>
      <c r="H417" s="155" t="s">
        <v>444</v>
      </c>
      <c r="I417" s="155" t="s">
        <v>1780</v>
      </c>
      <c r="J417" s="155" t="s">
        <v>1761</v>
      </c>
      <c r="K417" s="156">
        <v>0.5</v>
      </c>
      <c r="L417" s="155"/>
      <c r="M417" s="212"/>
    </row>
    <row r="418" ht="19.5" customHeight="1" spans="1:13">
      <c r="A418" s="155">
        <v>45</v>
      </c>
      <c r="B418" s="155" t="s">
        <v>1768</v>
      </c>
      <c r="C418" s="155" t="s">
        <v>1781</v>
      </c>
      <c r="D418" s="171">
        <v>1</v>
      </c>
      <c r="E418" s="155">
        <v>3</v>
      </c>
      <c r="F418" s="165" t="s">
        <v>1782</v>
      </c>
      <c r="G418" s="268" t="s">
        <v>1783</v>
      </c>
      <c r="H418" s="155" t="s">
        <v>90</v>
      </c>
      <c r="I418" s="155" t="s">
        <v>1784</v>
      </c>
      <c r="J418" s="155" t="s">
        <v>1667</v>
      </c>
      <c r="K418" s="156">
        <v>0.5</v>
      </c>
      <c r="L418" s="155"/>
      <c r="M418" s="212"/>
    </row>
    <row r="419" ht="19.5" customHeight="1" spans="1:13">
      <c r="A419" s="155">
        <v>46</v>
      </c>
      <c r="B419" s="155" t="s">
        <v>1768</v>
      </c>
      <c r="C419" s="155" t="s">
        <v>1785</v>
      </c>
      <c r="D419" s="171">
        <v>1</v>
      </c>
      <c r="E419" s="155">
        <v>5</v>
      </c>
      <c r="F419" s="263" t="s">
        <v>1786</v>
      </c>
      <c r="G419" s="268" t="s">
        <v>1787</v>
      </c>
      <c r="H419" s="155" t="s">
        <v>1580</v>
      </c>
      <c r="I419" s="155" t="s">
        <v>1788</v>
      </c>
      <c r="J419" s="155" t="s">
        <v>126</v>
      </c>
      <c r="K419" s="156">
        <v>0.5</v>
      </c>
      <c r="L419" s="155"/>
      <c r="M419" s="212"/>
    </row>
    <row r="420" ht="19.5" customHeight="1" spans="1:13">
      <c r="A420" s="155">
        <v>47</v>
      </c>
      <c r="B420" s="155" t="s">
        <v>1768</v>
      </c>
      <c r="C420" s="155" t="s">
        <v>1789</v>
      </c>
      <c r="D420" s="171">
        <v>1</v>
      </c>
      <c r="E420" s="155">
        <v>1</v>
      </c>
      <c r="F420" s="263" t="s">
        <v>1790</v>
      </c>
      <c r="G420" s="268" t="s">
        <v>1791</v>
      </c>
      <c r="H420" s="155" t="s">
        <v>90</v>
      </c>
      <c r="I420" s="155" t="s">
        <v>1792</v>
      </c>
      <c r="J420" s="155" t="s">
        <v>1661</v>
      </c>
      <c r="K420" s="156">
        <v>0.5</v>
      </c>
      <c r="L420" s="155"/>
      <c r="M420" s="212"/>
    </row>
    <row r="421" ht="19.5" customHeight="1" spans="1:13">
      <c r="A421" s="155">
        <v>48</v>
      </c>
      <c r="B421" s="155" t="s">
        <v>1768</v>
      </c>
      <c r="C421" s="155" t="s">
        <v>1793</v>
      </c>
      <c r="D421" s="171">
        <v>1</v>
      </c>
      <c r="E421" s="155">
        <v>2</v>
      </c>
      <c r="F421" s="263" t="s">
        <v>1794</v>
      </c>
      <c r="G421" s="268" t="s">
        <v>1795</v>
      </c>
      <c r="H421" s="155" t="s">
        <v>444</v>
      </c>
      <c r="I421" s="155" t="s">
        <v>1796</v>
      </c>
      <c r="J421" s="155" t="s">
        <v>1767</v>
      </c>
      <c r="K421" s="156">
        <v>0.5</v>
      </c>
      <c r="L421" s="155"/>
      <c r="M421" s="212"/>
    </row>
    <row r="422" ht="19.5" customHeight="1" spans="1:13">
      <c r="A422" s="155">
        <v>49</v>
      </c>
      <c r="B422" s="155" t="s">
        <v>1768</v>
      </c>
      <c r="C422" s="155" t="s">
        <v>1797</v>
      </c>
      <c r="D422" s="171">
        <v>1</v>
      </c>
      <c r="E422" s="155">
        <v>1</v>
      </c>
      <c r="F422" s="263" t="s">
        <v>1798</v>
      </c>
      <c r="G422" s="268" t="s">
        <v>1799</v>
      </c>
      <c r="H422" s="155" t="s">
        <v>90</v>
      </c>
      <c r="I422" s="155" t="s">
        <v>1800</v>
      </c>
      <c r="J422" s="155" t="s">
        <v>1661</v>
      </c>
      <c r="K422" s="156">
        <v>0.5</v>
      </c>
      <c r="L422" s="155"/>
      <c r="M422" s="212"/>
    </row>
    <row r="423" ht="19.5" customHeight="1" spans="1:13">
      <c r="A423" s="155">
        <v>50</v>
      </c>
      <c r="B423" s="155" t="s">
        <v>1768</v>
      </c>
      <c r="C423" s="155" t="s">
        <v>1801</v>
      </c>
      <c r="D423" s="171">
        <v>1</v>
      </c>
      <c r="E423" s="155">
        <v>1</v>
      </c>
      <c r="F423" s="165" t="s">
        <v>1802</v>
      </c>
      <c r="G423" s="268" t="s">
        <v>1803</v>
      </c>
      <c r="H423" s="155" t="s">
        <v>1804</v>
      </c>
      <c r="I423" s="155" t="s">
        <v>1805</v>
      </c>
      <c r="J423" s="155" t="s">
        <v>1661</v>
      </c>
      <c r="K423" s="156">
        <v>0.5</v>
      </c>
      <c r="L423" s="155"/>
      <c r="M423" s="212"/>
    </row>
    <row r="424" ht="19.5" customHeight="1" spans="1:13">
      <c r="A424" s="155">
        <v>51</v>
      </c>
      <c r="B424" s="155" t="s">
        <v>1768</v>
      </c>
      <c r="C424" s="155" t="s">
        <v>1806</v>
      </c>
      <c r="D424" s="171">
        <v>1</v>
      </c>
      <c r="E424" s="155">
        <v>2</v>
      </c>
      <c r="F424" s="263" t="s">
        <v>1807</v>
      </c>
      <c r="G424" s="268" t="s">
        <v>1808</v>
      </c>
      <c r="H424" s="155" t="s">
        <v>1809</v>
      </c>
      <c r="I424" s="155" t="s">
        <v>1810</v>
      </c>
      <c r="J424" s="155" t="s">
        <v>1661</v>
      </c>
      <c r="K424" s="156">
        <v>0.5</v>
      </c>
      <c r="L424" s="155"/>
      <c r="M424" s="212"/>
    </row>
    <row r="425" ht="19.5" customHeight="1" spans="1:13">
      <c r="A425" s="155">
        <v>52</v>
      </c>
      <c r="B425" s="155" t="s">
        <v>1768</v>
      </c>
      <c r="C425" s="155" t="s">
        <v>1811</v>
      </c>
      <c r="D425" s="171">
        <v>1</v>
      </c>
      <c r="E425" s="155">
        <v>1</v>
      </c>
      <c r="F425" s="165" t="s">
        <v>1812</v>
      </c>
      <c r="G425" s="268" t="s">
        <v>1813</v>
      </c>
      <c r="H425" s="155" t="s">
        <v>1814</v>
      </c>
      <c r="I425" s="155" t="s">
        <v>1815</v>
      </c>
      <c r="J425" s="155" t="s">
        <v>1661</v>
      </c>
      <c r="K425" s="156">
        <v>0.5</v>
      </c>
      <c r="L425" s="155"/>
      <c r="M425" s="212"/>
    </row>
    <row r="426" ht="19.5" customHeight="1" spans="1:13">
      <c r="A426" s="155">
        <v>53</v>
      </c>
      <c r="B426" s="155" t="s">
        <v>1768</v>
      </c>
      <c r="C426" s="155" t="s">
        <v>1816</v>
      </c>
      <c r="D426" s="171">
        <v>1</v>
      </c>
      <c r="E426" s="155">
        <v>1</v>
      </c>
      <c r="F426" s="263" t="s">
        <v>1817</v>
      </c>
      <c r="G426" s="268" t="s">
        <v>1818</v>
      </c>
      <c r="H426" s="155" t="s">
        <v>90</v>
      </c>
      <c r="I426" s="155" t="s">
        <v>1819</v>
      </c>
      <c r="J426" s="155" t="s">
        <v>1761</v>
      </c>
      <c r="K426" s="156">
        <v>0.5</v>
      </c>
      <c r="L426" s="155"/>
      <c r="M426" s="212"/>
    </row>
    <row r="427" ht="19.5" customHeight="1" spans="1:13">
      <c r="A427" s="155">
        <v>54</v>
      </c>
      <c r="B427" s="155" t="s">
        <v>1768</v>
      </c>
      <c r="C427" s="155" t="s">
        <v>1820</v>
      </c>
      <c r="D427" s="171">
        <v>1</v>
      </c>
      <c r="E427" s="155">
        <v>1</v>
      </c>
      <c r="F427" s="165" t="s">
        <v>1821</v>
      </c>
      <c r="G427" s="268" t="s">
        <v>1822</v>
      </c>
      <c r="H427" s="155" t="s">
        <v>1823</v>
      </c>
      <c r="I427" s="155" t="s">
        <v>1824</v>
      </c>
      <c r="J427" s="155" t="s">
        <v>1661</v>
      </c>
      <c r="K427" s="156">
        <v>0.5</v>
      </c>
      <c r="L427" s="155"/>
      <c r="M427" s="212"/>
    </row>
    <row r="428" ht="19.5" customHeight="1" spans="1:13">
      <c r="A428" s="155">
        <v>55</v>
      </c>
      <c r="B428" s="155" t="s">
        <v>1768</v>
      </c>
      <c r="C428" s="155" t="s">
        <v>1825</v>
      </c>
      <c r="D428" s="171">
        <v>1</v>
      </c>
      <c r="E428" s="155">
        <v>2</v>
      </c>
      <c r="F428" s="165" t="s">
        <v>1826</v>
      </c>
      <c r="G428" s="268" t="s">
        <v>1827</v>
      </c>
      <c r="H428" s="155" t="s">
        <v>90</v>
      </c>
      <c r="I428" s="155" t="s">
        <v>1828</v>
      </c>
      <c r="J428" s="155" t="s">
        <v>1661</v>
      </c>
      <c r="K428" s="156">
        <v>0.5</v>
      </c>
      <c r="L428" s="155"/>
      <c r="M428" s="212"/>
    </row>
    <row r="429" ht="19.5" customHeight="1" spans="1:13">
      <c r="A429" s="155">
        <v>56</v>
      </c>
      <c r="B429" s="155" t="s">
        <v>1768</v>
      </c>
      <c r="C429" s="155" t="s">
        <v>1829</v>
      </c>
      <c r="D429" s="171">
        <v>1</v>
      </c>
      <c r="E429" s="155">
        <v>1</v>
      </c>
      <c r="F429" s="165" t="s">
        <v>1830</v>
      </c>
      <c r="G429" s="268" t="s">
        <v>1831</v>
      </c>
      <c r="H429" s="155" t="s">
        <v>90</v>
      </c>
      <c r="I429" s="155" t="s">
        <v>1832</v>
      </c>
      <c r="J429" s="155" t="s">
        <v>1661</v>
      </c>
      <c r="K429" s="156">
        <v>0.5</v>
      </c>
      <c r="L429" s="155"/>
      <c r="M429" s="212"/>
    </row>
    <row r="430" ht="19.5" customHeight="1" spans="1:13">
      <c r="A430" s="155">
        <v>57</v>
      </c>
      <c r="B430" s="155" t="s">
        <v>1768</v>
      </c>
      <c r="C430" s="155" t="s">
        <v>1833</v>
      </c>
      <c r="D430" s="171">
        <v>1</v>
      </c>
      <c r="E430" s="155">
        <v>2</v>
      </c>
      <c r="F430" s="165" t="s">
        <v>1834</v>
      </c>
      <c r="G430" s="268" t="s">
        <v>1835</v>
      </c>
      <c r="H430" s="155" t="s">
        <v>1836</v>
      </c>
      <c r="I430" s="155" t="s">
        <v>1837</v>
      </c>
      <c r="J430" s="155" t="s">
        <v>1667</v>
      </c>
      <c r="K430" s="156">
        <v>0.5</v>
      </c>
      <c r="L430" s="155"/>
      <c r="M430" s="212"/>
    </row>
    <row r="431" ht="19.5" customHeight="1" spans="1:13">
      <c r="A431" s="155">
        <v>58</v>
      </c>
      <c r="B431" s="155" t="s">
        <v>1768</v>
      </c>
      <c r="C431" s="155" t="s">
        <v>1838</v>
      </c>
      <c r="D431" s="171">
        <v>1</v>
      </c>
      <c r="E431" s="155">
        <v>3</v>
      </c>
      <c r="F431" s="165" t="s">
        <v>1839</v>
      </c>
      <c r="G431" s="268" t="s">
        <v>1840</v>
      </c>
      <c r="H431" s="155" t="s">
        <v>1776</v>
      </c>
      <c r="I431" s="155" t="s">
        <v>1841</v>
      </c>
      <c r="J431" s="155" t="s">
        <v>1661</v>
      </c>
      <c r="K431" s="156">
        <v>0.5</v>
      </c>
      <c r="L431" s="155"/>
      <c r="M431" s="212"/>
    </row>
    <row r="432" ht="19.5" customHeight="1" spans="1:13">
      <c r="A432" s="155">
        <v>59</v>
      </c>
      <c r="B432" s="155" t="s">
        <v>1768</v>
      </c>
      <c r="C432" s="155" t="s">
        <v>1842</v>
      </c>
      <c r="D432" s="171">
        <v>1</v>
      </c>
      <c r="E432" s="155">
        <v>3</v>
      </c>
      <c r="F432" s="263" t="s">
        <v>1843</v>
      </c>
      <c r="G432" s="268" t="s">
        <v>1844</v>
      </c>
      <c r="H432" s="155" t="s">
        <v>90</v>
      </c>
      <c r="I432" s="155" t="s">
        <v>1845</v>
      </c>
      <c r="J432" s="155" t="s">
        <v>1667</v>
      </c>
      <c r="K432" s="156">
        <v>0.5</v>
      </c>
      <c r="L432" s="155"/>
      <c r="M432" s="212"/>
    </row>
    <row r="433" ht="19.5" customHeight="1" spans="1:13">
      <c r="A433" s="155">
        <v>60</v>
      </c>
      <c r="B433" s="155" t="s">
        <v>1768</v>
      </c>
      <c r="C433" s="155" t="s">
        <v>1846</v>
      </c>
      <c r="D433" s="171">
        <v>1</v>
      </c>
      <c r="E433" s="155">
        <v>2</v>
      </c>
      <c r="F433" s="263" t="s">
        <v>1847</v>
      </c>
      <c r="G433" s="268" t="s">
        <v>1848</v>
      </c>
      <c r="H433" s="155" t="s">
        <v>1809</v>
      </c>
      <c r="I433" s="155" t="s">
        <v>1849</v>
      </c>
      <c r="J433" s="155" t="s">
        <v>1661</v>
      </c>
      <c r="K433" s="156">
        <v>0.5</v>
      </c>
      <c r="L433" s="155"/>
      <c r="M433" s="212"/>
    </row>
    <row r="434" ht="19.5" customHeight="1" spans="1:13">
      <c r="A434" s="155">
        <v>61</v>
      </c>
      <c r="B434" s="155" t="s">
        <v>1768</v>
      </c>
      <c r="C434" s="155" t="s">
        <v>1850</v>
      </c>
      <c r="D434" s="171">
        <v>1</v>
      </c>
      <c r="E434" s="155">
        <v>5</v>
      </c>
      <c r="F434" s="263" t="s">
        <v>1851</v>
      </c>
      <c r="G434" s="268" t="s">
        <v>1852</v>
      </c>
      <c r="H434" s="155" t="s">
        <v>1853</v>
      </c>
      <c r="I434" s="155" t="s">
        <v>1854</v>
      </c>
      <c r="J434" s="155" t="s">
        <v>126</v>
      </c>
      <c r="K434" s="156">
        <v>0.5</v>
      </c>
      <c r="L434" s="155"/>
      <c r="M434" s="212"/>
    </row>
    <row r="435" ht="19.5" customHeight="1" spans="1:13">
      <c r="A435" s="155">
        <v>62</v>
      </c>
      <c r="B435" s="155" t="s">
        <v>1768</v>
      </c>
      <c r="C435" s="155" t="s">
        <v>1855</v>
      </c>
      <c r="D435" s="171">
        <v>1</v>
      </c>
      <c r="E435" s="155">
        <v>4</v>
      </c>
      <c r="F435" s="165" t="s">
        <v>1856</v>
      </c>
      <c r="G435" s="268" t="s">
        <v>1857</v>
      </c>
      <c r="H435" s="155" t="s">
        <v>1858</v>
      </c>
      <c r="I435" s="155"/>
      <c r="J435" s="155"/>
      <c r="K435" s="156">
        <v>0.5</v>
      </c>
      <c r="L435" s="155"/>
      <c r="M435" s="155" t="s">
        <v>70</v>
      </c>
    </row>
    <row r="436" ht="19.5" customHeight="1" spans="1:13">
      <c r="A436" s="155">
        <v>63</v>
      </c>
      <c r="B436" s="155" t="s">
        <v>1768</v>
      </c>
      <c r="C436" s="155" t="s">
        <v>1859</v>
      </c>
      <c r="D436" s="171">
        <v>1</v>
      </c>
      <c r="E436" s="155">
        <v>2</v>
      </c>
      <c r="F436" s="263" t="s">
        <v>1860</v>
      </c>
      <c r="G436" s="268" t="s">
        <v>1861</v>
      </c>
      <c r="H436" s="155" t="s">
        <v>1814</v>
      </c>
      <c r="I436" s="155"/>
      <c r="J436" s="155"/>
      <c r="K436" s="156">
        <v>0.5</v>
      </c>
      <c r="L436" s="155"/>
      <c r="M436" s="155" t="s">
        <v>70</v>
      </c>
    </row>
    <row r="437" ht="19.5" customHeight="1" spans="1:13">
      <c r="A437" s="155">
        <v>64</v>
      </c>
      <c r="B437" s="155" t="s">
        <v>1768</v>
      </c>
      <c r="C437" s="155" t="s">
        <v>1862</v>
      </c>
      <c r="D437" s="171">
        <v>1</v>
      </c>
      <c r="E437" s="155">
        <v>2</v>
      </c>
      <c r="F437" s="263" t="s">
        <v>1863</v>
      </c>
      <c r="G437" s="268" t="s">
        <v>1864</v>
      </c>
      <c r="H437" s="155" t="s">
        <v>1814</v>
      </c>
      <c r="I437" s="155"/>
      <c r="J437" s="155"/>
      <c r="K437" s="156">
        <v>0.5</v>
      </c>
      <c r="L437" s="155"/>
      <c r="M437" s="155" t="s">
        <v>70</v>
      </c>
    </row>
    <row r="438" ht="19.5" customHeight="1" spans="1:13">
      <c r="A438" s="155">
        <v>65</v>
      </c>
      <c r="B438" s="155" t="s">
        <v>1865</v>
      </c>
      <c r="C438" s="155" t="s">
        <v>1866</v>
      </c>
      <c r="D438" s="171">
        <v>1</v>
      </c>
      <c r="E438" s="155">
        <v>1</v>
      </c>
      <c r="F438" s="165" t="s">
        <v>1867</v>
      </c>
      <c r="G438" s="268" t="s">
        <v>1868</v>
      </c>
      <c r="H438" s="155" t="s">
        <v>90</v>
      </c>
      <c r="I438" s="155" t="s">
        <v>1869</v>
      </c>
      <c r="J438" s="155" t="s">
        <v>1661</v>
      </c>
      <c r="K438" s="156">
        <v>0.5</v>
      </c>
      <c r="L438" s="155"/>
      <c r="M438" s="212"/>
    </row>
    <row r="439" ht="19.5" customHeight="1" spans="1:13">
      <c r="A439" s="155">
        <v>66</v>
      </c>
      <c r="B439" s="155" t="s">
        <v>1865</v>
      </c>
      <c r="C439" s="155" t="s">
        <v>1870</v>
      </c>
      <c r="D439" s="171">
        <v>1</v>
      </c>
      <c r="E439" s="155">
        <v>1</v>
      </c>
      <c r="F439" s="263" t="s">
        <v>1871</v>
      </c>
      <c r="G439" s="268" t="s">
        <v>1872</v>
      </c>
      <c r="H439" s="155" t="s">
        <v>90</v>
      </c>
      <c r="I439" s="155" t="s">
        <v>1873</v>
      </c>
      <c r="J439" s="155" t="s">
        <v>1661</v>
      </c>
      <c r="K439" s="156">
        <v>0.5</v>
      </c>
      <c r="L439" s="155"/>
      <c r="M439" s="212"/>
    </row>
    <row r="440" ht="19.5" customHeight="1" spans="1:13">
      <c r="A440" s="155">
        <v>67</v>
      </c>
      <c r="B440" s="155" t="s">
        <v>1865</v>
      </c>
      <c r="C440" s="155" t="s">
        <v>1874</v>
      </c>
      <c r="D440" s="171">
        <v>1</v>
      </c>
      <c r="E440" s="155">
        <v>2</v>
      </c>
      <c r="F440" s="263" t="s">
        <v>1875</v>
      </c>
      <c r="G440" s="268" t="s">
        <v>1876</v>
      </c>
      <c r="H440" s="155" t="s">
        <v>1877</v>
      </c>
      <c r="I440" s="155" t="s">
        <v>1878</v>
      </c>
      <c r="J440" s="155" t="s">
        <v>1661</v>
      </c>
      <c r="K440" s="156">
        <v>0.5</v>
      </c>
      <c r="L440" s="155"/>
      <c r="M440" s="212"/>
    </row>
    <row r="441" ht="19.5" customHeight="1" spans="1:13">
      <c r="A441" s="155">
        <v>68</v>
      </c>
      <c r="B441" s="155" t="s">
        <v>1865</v>
      </c>
      <c r="C441" s="155" t="s">
        <v>1879</v>
      </c>
      <c r="D441" s="171">
        <v>1</v>
      </c>
      <c r="E441" s="155">
        <v>1</v>
      </c>
      <c r="F441" s="263" t="s">
        <v>1880</v>
      </c>
      <c r="G441" s="268" t="s">
        <v>1881</v>
      </c>
      <c r="H441" s="155" t="s">
        <v>90</v>
      </c>
      <c r="I441" s="155" t="s">
        <v>1882</v>
      </c>
      <c r="J441" s="155" t="s">
        <v>1661</v>
      </c>
      <c r="K441" s="156">
        <v>0.5</v>
      </c>
      <c r="L441" s="155"/>
      <c r="M441" s="212"/>
    </row>
    <row r="442" ht="19.5" customHeight="1" spans="1:13">
      <c r="A442" s="155">
        <v>69</v>
      </c>
      <c r="B442" s="155" t="s">
        <v>1865</v>
      </c>
      <c r="C442" s="155" t="s">
        <v>1883</v>
      </c>
      <c r="D442" s="171">
        <v>1</v>
      </c>
      <c r="E442" s="155">
        <v>2</v>
      </c>
      <c r="F442" s="263" t="s">
        <v>1884</v>
      </c>
      <c r="G442" s="268" t="s">
        <v>1885</v>
      </c>
      <c r="H442" s="155" t="s">
        <v>1886</v>
      </c>
      <c r="I442" s="155" t="s">
        <v>1887</v>
      </c>
      <c r="J442" s="155" t="s">
        <v>1661</v>
      </c>
      <c r="K442" s="156">
        <v>0.5</v>
      </c>
      <c r="L442" s="155"/>
      <c r="M442" s="212"/>
    </row>
    <row r="443" ht="19.5" customHeight="1" spans="1:13">
      <c r="A443" s="155">
        <v>70</v>
      </c>
      <c r="B443" s="155" t="s">
        <v>1865</v>
      </c>
      <c r="C443" s="155" t="s">
        <v>1888</v>
      </c>
      <c r="D443" s="171">
        <v>1</v>
      </c>
      <c r="E443" s="155">
        <v>2</v>
      </c>
      <c r="F443" s="263" t="s">
        <v>1889</v>
      </c>
      <c r="G443" s="268" t="s">
        <v>1890</v>
      </c>
      <c r="H443" s="155" t="s">
        <v>1891</v>
      </c>
      <c r="I443" s="155" t="s">
        <v>1888</v>
      </c>
      <c r="J443" s="155" t="s">
        <v>1630</v>
      </c>
      <c r="K443" s="156">
        <v>0.5</v>
      </c>
      <c r="L443" s="155"/>
      <c r="M443" s="155" t="s">
        <v>70</v>
      </c>
    </row>
    <row r="444" ht="19.5" customHeight="1" spans="1:13">
      <c r="A444" s="155">
        <v>71</v>
      </c>
      <c r="B444" s="155" t="s">
        <v>1865</v>
      </c>
      <c r="C444" s="155" t="s">
        <v>1892</v>
      </c>
      <c r="D444" s="171">
        <v>1</v>
      </c>
      <c r="E444" s="155">
        <v>4</v>
      </c>
      <c r="F444" s="263" t="s">
        <v>1893</v>
      </c>
      <c r="G444" s="268" t="s">
        <v>1894</v>
      </c>
      <c r="H444" s="155" t="s">
        <v>1895</v>
      </c>
      <c r="I444" s="155" t="s">
        <v>1892</v>
      </c>
      <c r="J444" s="155" t="s">
        <v>1630</v>
      </c>
      <c r="K444" s="156">
        <v>0.5</v>
      </c>
      <c r="L444" s="155"/>
      <c r="M444" s="155" t="s">
        <v>70</v>
      </c>
    </row>
    <row r="445" ht="19.5" customHeight="1" spans="1:13">
      <c r="A445" s="155">
        <v>72</v>
      </c>
      <c r="B445" s="155" t="s">
        <v>1896</v>
      </c>
      <c r="C445" s="155" t="s">
        <v>1897</v>
      </c>
      <c r="D445" s="171">
        <v>1</v>
      </c>
      <c r="E445" s="155">
        <v>2</v>
      </c>
      <c r="F445" s="165" t="s">
        <v>1898</v>
      </c>
      <c r="G445" s="155" t="s">
        <v>1899</v>
      </c>
      <c r="H445" s="155" t="s">
        <v>90</v>
      </c>
      <c r="I445" s="155" t="s">
        <v>1900</v>
      </c>
      <c r="J445" s="155" t="s">
        <v>107</v>
      </c>
      <c r="K445" s="156">
        <v>0.5</v>
      </c>
      <c r="L445" s="155"/>
      <c r="M445" s="212"/>
    </row>
    <row r="446" ht="19.5" customHeight="1" spans="1:13">
      <c r="A446" s="155">
        <v>73</v>
      </c>
      <c r="B446" s="155" t="s">
        <v>1896</v>
      </c>
      <c r="C446" s="155" t="s">
        <v>1901</v>
      </c>
      <c r="D446" s="171">
        <v>1</v>
      </c>
      <c r="E446" s="155">
        <v>1</v>
      </c>
      <c r="F446" s="165" t="s">
        <v>1902</v>
      </c>
      <c r="G446" s="155" t="s">
        <v>1903</v>
      </c>
      <c r="H446" s="155" t="s">
        <v>90</v>
      </c>
      <c r="I446" s="155" t="s">
        <v>1904</v>
      </c>
      <c r="J446" s="155" t="s">
        <v>1661</v>
      </c>
      <c r="K446" s="156">
        <v>0.5</v>
      </c>
      <c r="L446" s="155"/>
      <c r="M446" s="212"/>
    </row>
    <row r="447" ht="19.5" customHeight="1" spans="1:13">
      <c r="A447" s="155">
        <v>74</v>
      </c>
      <c r="B447" s="155" t="s">
        <v>1896</v>
      </c>
      <c r="C447" s="155" t="s">
        <v>1905</v>
      </c>
      <c r="D447" s="171">
        <v>1</v>
      </c>
      <c r="E447" s="155">
        <v>2</v>
      </c>
      <c r="F447" s="165" t="s">
        <v>1906</v>
      </c>
      <c r="G447" s="155" t="s">
        <v>1907</v>
      </c>
      <c r="H447" s="155" t="s">
        <v>1735</v>
      </c>
      <c r="I447" s="155" t="s">
        <v>679</v>
      </c>
      <c r="J447" s="155" t="s">
        <v>1661</v>
      </c>
      <c r="K447" s="156">
        <v>0.5</v>
      </c>
      <c r="L447" s="155"/>
      <c r="M447" s="212"/>
    </row>
    <row r="448" ht="19.5" customHeight="1" spans="1:13">
      <c r="A448" s="155">
        <v>75</v>
      </c>
      <c r="B448" s="155" t="s">
        <v>1908</v>
      </c>
      <c r="C448" s="155" t="s">
        <v>1909</v>
      </c>
      <c r="D448" s="171">
        <v>1</v>
      </c>
      <c r="E448" s="155">
        <v>2</v>
      </c>
      <c r="F448" s="165" t="s">
        <v>1910</v>
      </c>
      <c r="G448" s="155" t="s">
        <v>1911</v>
      </c>
      <c r="H448" s="155" t="s">
        <v>90</v>
      </c>
      <c r="I448" s="155" t="s">
        <v>1912</v>
      </c>
      <c r="J448" s="155" t="s">
        <v>156</v>
      </c>
      <c r="K448" s="156">
        <v>0.5</v>
      </c>
      <c r="L448" s="155"/>
      <c r="M448" s="212"/>
    </row>
    <row r="449" ht="19.5" customHeight="1" spans="1:13">
      <c r="A449" s="155">
        <v>76</v>
      </c>
      <c r="B449" s="155" t="s">
        <v>1908</v>
      </c>
      <c r="C449" s="155" t="s">
        <v>1913</v>
      </c>
      <c r="D449" s="171">
        <v>1</v>
      </c>
      <c r="E449" s="155">
        <v>1</v>
      </c>
      <c r="F449" s="165" t="s">
        <v>1914</v>
      </c>
      <c r="G449" s="155" t="s">
        <v>1915</v>
      </c>
      <c r="H449" s="155" t="s">
        <v>1916</v>
      </c>
      <c r="I449" s="155" t="s">
        <v>1917</v>
      </c>
      <c r="J449" s="155" t="s">
        <v>188</v>
      </c>
      <c r="K449" s="156">
        <v>0.5</v>
      </c>
      <c r="L449" s="155"/>
      <c r="M449" s="212"/>
    </row>
    <row r="450" ht="19.5" customHeight="1" spans="1:13">
      <c r="A450" s="155">
        <v>77</v>
      </c>
      <c r="B450" s="155" t="s">
        <v>1918</v>
      </c>
      <c r="C450" s="155" t="s">
        <v>1919</v>
      </c>
      <c r="D450" s="171">
        <v>1</v>
      </c>
      <c r="E450" s="155">
        <v>1</v>
      </c>
      <c r="F450" s="165" t="s">
        <v>1920</v>
      </c>
      <c r="G450" s="155" t="s">
        <v>1921</v>
      </c>
      <c r="H450" s="155" t="s">
        <v>90</v>
      </c>
      <c r="I450" s="155" t="s">
        <v>1922</v>
      </c>
      <c r="J450" s="155" t="s">
        <v>116</v>
      </c>
      <c r="K450" s="156">
        <v>0.5</v>
      </c>
      <c r="L450" s="155"/>
      <c r="M450" s="212"/>
    </row>
    <row r="451" ht="19.5" customHeight="1" spans="1:13">
      <c r="A451" s="155">
        <v>78</v>
      </c>
      <c r="B451" s="172" t="s">
        <v>1918</v>
      </c>
      <c r="C451" s="172" t="s">
        <v>1923</v>
      </c>
      <c r="D451" s="171">
        <v>1</v>
      </c>
      <c r="E451" s="172">
        <v>2</v>
      </c>
      <c r="F451" s="168" t="s">
        <v>1924</v>
      </c>
      <c r="G451" s="172" t="s">
        <v>1925</v>
      </c>
      <c r="H451" s="172" t="s">
        <v>1926</v>
      </c>
      <c r="I451" s="172"/>
      <c r="J451" s="172"/>
      <c r="K451" s="156">
        <v>0.5</v>
      </c>
      <c r="L451" s="172"/>
      <c r="M451" s="172" t="s">
        <v>70</v>
      </c>
    </row>
    <row r="452" ht="19.5" customHeight="1" spans="1:13">
      <c r="A452" s="155">
        <v>79</v>
      </c>
      <c r="B452" s="172" t="s">
        <v>1918</v>
      </c>
      <c r="C452" s="172" t="s">
        <v>1927</v>
      </c>
      <c r="D452" s="171">
        <v>1</v>
      </c>
      <c r="E452" s="172">
        <v>2</v>
      </c>
      <c r="F452" s="168" t="s">
        <v>1928</v>
      </c>
      <c r="G452" s="172" t="s">
        <v>1929</v>
      </c>
      <c r="H452" s="172" t="s">
        <v>90</v>
      </c>
      <c r="I452" s="172" t="s">
        <v>1395</v>
      </c>
      <c r="J452" s="172" t="s">
        <v>92</v>
      </c>
      <c r="K452" s="156">
        <v>0.5</v>
      </c>
      <c r="L452" s="172"/>
      <c r="M452" s="212"/>
    </row>
    <row r="453" ht="19.5" customHeight="1" spans="1:13">
      <c r="A453" s="155">
        <v>80</v>
      </c>
      <c r="B453" s="155" t="s">
        <v>1918</v>
      </c>
      <c r="C453" s="155" t="s">
        <v>1930</v>
      </c>
      <c r="D453" s="171">
        <v>1</v>
      </c>
      <c r="E453" s="155">
        <v>1</v>
      </c>
      <c r="F453" s="263" t="s">
        <v>1931</v>
      </c>
      <c r="G453" s="268" t="s">
        <v>1932</v>
      </c>
      <c r="H453" s="155" t="s">
        <v>90</v>
      </c>
      <c r="I453" s="155" t="s">
        <v>1933</v>
      </c>
      <c r="J453" s="155" t="s">
        <v>116</v>
      </c>
      <c r="K453" s="156">
        <v>0.5</v>
      </c>
      <c r="L453" s="155"/>
      <c r="M453" s="212"/>
    </row>
    <row r="454" ht="19.5" customHeight="1" spans="1:13">
      <c r="A454" s="155">
        <v>81</v>
      </c>
      <c r="B454" s="155" t="s">
        <v>1918</v>
      </c>
      <c r="C454" s="155" t="s">
        <v>1934</v>
      </c>
      <c r="D454" s="171">
        <v>1</v>
      </c>
      <c r="E454" s="155">
        <v>1</v>
      </c>
      <c r="F454" s="263" t="s">
        <v>1935</v>
      </c>
      <c r="G454" s="268" t="s">
        <v>1936</v>
      </c>
      <c r="H454" s="155" t="s">
        <v>90</v>
      </c>
      <c r="I454" s="155" t="s">
        <v>1937</v>
      </c>
      <c r="J454" s="155" t="s">
        <v>1334</v>
      </c>
      <c r="K454" s="156">
        <v>0.5</v>
      </c>
      <c r="L454" s="155"/>
      <c r="M454" s="212"/>
    </row>
    <row r="455" ht="19.5" customHeight="1" spans="1:13">
      <c r="A455" s="155">
        <v>82</v>
      </c>
      <c r="B455" s="155" t="s">
        <v>1918</v>
      </c>
      <c r="C455" s="155" t="s">
        <v>1938</v>
      </c>
      <c r="D455" s="171">
        <v>1</v>
      </c>
      <c r="E455" s="155">
        <v>1</v>
      </c>
      <c r="F455" s="263" t="s">
        <v>1939</v>
      </c>
      <c r="G455" s="268" t="s">
        <v>1940</v>
      </c>
      <c r="H455" s="155" t="s">
        <v>1941</v>
      </c>
      <c r="I455" s="155"/>
      <c r="J455" s="155"/>
      <c r="K455" s="156">
        <v>0.5</v>
      </c>
      <c r="L455" s="155"/>
      <c r="M455" s="155" t="s">
        <v>70</v>
      </c>
    </row>
    <row r="456" ht="19.5" customHeight="1" spans="1:13">
      <c r="A456" s="155">
        <v>83</v>
      </c>
      <c r="B456" s="155" t="s">
        <v>1918</v>
      </c>
      <c r="C456" s="155" t="s">
        <v>1942</v>
      </c>
      <c r="D456" s="171">
        <v>1</v>
      </c>
      <c r="E456" s="155">
        <v>1</v>
      </c>
      <c r="F456" s="263" t="s">
        <v>1943</v>
      </c>
      <c r="G456" s="268" t="s">
        <v>1944</v>
      </c>
      <c r="H456" s="155" t="s">
        <v>1945</v>
      </c>
      <c r="I456" s="155" t="s">
        <v>1946</v>
      </c>
      <c r="J456" s="155" t="s">
        <v>116</v>
      </c>
      <c r="K456" s="156">
        <v>0.5</v>
      </c>
      <c r="L456" s="155"/>
      <c r="M456" s="212"/>
    </row>
    <row r="457" ht="19.5" customHeight="1" spans="1:13">
      <c r="A457" s="155">
        <v>84</v>
      </c>
      <c r="B457" s="155" t="s">
        <v>1918</v>
      </c>
      <c r="C457" s="155" t="s">
        <v>1947</v>
      </c>
      <c r="D457" s="171">
        <v>1</v>
      </c>
      <c r="E457" s="155">
        <v>1</v>
      </c>
      <c r="F457" s="263" t="s">
        <v>1948</v>
      </c>
      <c r="G457" s="268" t="s">
        <v>1949</v>
      </c>
      <c r="H457" s="155" t="s">
        <v>1950</v>
      </c>
      <c r="I457" s="155" t="s">
        <v>1951</v>
      </c>
      <c r="J457" s="155" t="s">
        <v>116</v>
      </c>
      <c r="K457" s="156">
        <v>0.5</v>
      </c>
      <c r="L457" s="155"/>
      <c r="M457" s="212"/>
    </row>
    <row r="458" ht="19.5" customHeight="1" spans="1:13">
      <c r="A458" s="155">
        <v>85</v>
      </c>
      <c r="B458" s="155" t="s">
        <v>1918</v>
      </c>
      <c r="C458" s="155" t="s">
        <v>1952</v>
      </c>
      <c r="D458" s="171">
        <v>1</v>
      </c>
      <c r="E458" s="155">
        <v>2</v>
      </c>
      <c r="F458" s="263" t="s">
        <v>1953</v>
      </c>
      <c r="G458" s="268" t="s">
        <v>1954</v>
      </c>
      <c r="H458" s="155" t="s">
        <v>90</v>
      </c>
      <c r="I458" s="155" t="s">
        <v>1955</v>
      </c>
      <c r="J458" s="155" t="s">
        <v>116</v>
      </c>
      <c r="K458" s="156">
        <v>0.5</v>
      </c>
      <c r="L458" s="155"/>
      <c r="M458" s="212"/>
    </row>
    <row r="459" ht="19.5" customHeight="1" spans="1:13">
      <c r="A459" s="155">
        <v>86</v>
      </c>
      <c r="B459" s="155" t="s">
        <v>1918</v>
      </c>
      <c r="C459" s="155" t="s">
        <v>1956</v>
      </c>
      <c r="D459" s="171">
        <v>1</v>
      </c>
      <c r="E459" s="155">
        <v>1</v>
      </c>
      <c r="F459" s="263" t="s">
        <v>1957</v>
      </c>
      <c r="G459" s="268" t="s">
        <v>1958</v>
      </c>
      <c r="H459" s="155" t="s">
        <v>90</v>
      </c>
      <c r="I459" s="155" t="s">
        <v>1959</v>
      </c>
      <c r="J459" s="155" t="s">
        <v>92</v>
      </c>
      <c r="K459" s="156">
        <v>0.5</v>
      </c>
      <c r="L459" s="155"/>
      <c r="M459" s="212"/>
    </row>
    <row r="460" ht="19.5" customHeight="1" spans="1:13">
      <c r="A460" s="155">
        <v>87</v>
      </c>
      <c r="B460" s="155" t="s">
        <v>1960</v>
      </c>
      <c r="C460" s="155" t="s">
        <v>1961</v>
      </c>
      <c r="D460" s="171">
        <v>1</v>
      </c>
      <c r="E460" s="155">
        <v>1</v>
      </c>
      <c r="F460" s="263" t="s">
        <v>1962</v>
      </c>
      <c r="G460" s="268" t="s">
        <v>1963</v>
      </c>
      <c r="H460" s="155" t="s">
        <v>1964</v>
      </c>
      <c r="I460" s="155" t="s">
        <v>1965</v>
      </c>
      <c r="J460" s="155" t="s">
        <v>116</v>
      </c>
      <c r="K460" s="156">
        <v>0.5</v>
      </c>
      <c r="L460" s="155"/>
      <c r="M460" s="212"/>
    </row>
    <row r="461" ht="19.5" customHeight="1" spans="1:13">
      <c r="A461" s="155">
        <v>88</v>
      </c>
      <c r="B461" s="155" t="s">
        <v>1960</v>
      </c>
      <c r="C461" s="155" t="s">
        <v>1966</v>
      </c>
      <c r="D461" s="171">
        <v>1</v>
      </c>
      <c r="E461" s="155">
        <v>2</v>
      </c>
      <c r="F461" s="263" t="s">
        <v>1967</v>
      </c>
      <c r="G461" s="268" t="s">
        <v>1968</v>
      </c>
      <c r="H461" s="155" t="s">
        <v>90</v>
      </c>
      <c r="I461" s="155" t="s">
        <v>1969</v>
      </c>
      <c r="J461" s="155" t="s">
        <v>92</v>
      </c>
      <c r="K461" s="156">
        <v>0.5</v>
      </c>
      <c r="L461" s="155"/>
      <c r="M461" s="212"/>
    </row>
    <row r="462" ht="19.5" customHeight="1" spans="1:13">
      <c r="A462" s="155">
        <v>89</v>
      </c>
      <c r="B462" s="155" t="s">
        <v>1960</v>
      </c>
      <c r="C462" s="155" t="s">
        <v>1970</v>
      </c>
      <c r="D462" s="171">
        <v>1</v>
      </c>
      <c r="E462" s="155">
        <v>2</v>
      </c>
      <c r="F462" s="263" t="s">
        <v>1971</v>
      </c>
      <c r="G462" s="268" t="s">
        <v>1972</v>
      </c>
      <c r="H462" s="155" t="s">
        <v>1735</v>
      </c>
      <c r="I462" s="155" t="s">
        <v>1973</v>
      </c>
      <c r="J462" s="155" t="s">
        <v>360</v>
      </c>
      <c r="K462" s="156">
        <v>0.5</v>
      </c>
      <c r="L462" s="155"/>
      <c r="M462" s="212"/>
    </row>
    <row r="463" ht="19.5" customHeight="1" spans="1:13">
      <c r="A463" s="155">
        <v>90</v>
      </c>
      <c r="B463" s="155" t="s">
        <v>1960</v>
      </c>
      <c r="C463" s="155" t="s">
        <v>1974</v>
      </c>
      <c r="D463" s="171">
        <v>1</v>
      </c>
      <c r="E463" s="155">
        <v>2</v>
      </c>
      <c r="F463" s="263" t="s">
        <v>1975</v>
      </c>
      <c r="G463" s="268" t="s">
        <v>1976</v>
      </c>
      <c r="H463" s="155" t="s">
        <v>90</v>
      </c>
      <c r="I463" s="155" t="s">
        <v>1977</v>
      </c>
      <c r="J463" s="155" t="s">
        <v>116</v>
      </c>
      <c r="K463" s="156">
        <v>0.5</v>
      </c>
      <c r="L463" s="155"/>
      <c r="M463" s="212"/>
    </row>
    <row r="464" ht="19.5" customHeight="1" spans="1:13">
      <c r="A464" s="155">
        <v>91</v>
      </c>
      <c r="B464" s="155" t="s">
        <v>1960</v>
      </c>
      <c r="C464" s="155" t="s">
        <v>1978</v>
      </c>
      <c r="D464" s="171">
        <v>1</v>
      </c>
      <c r="E464" s="155">
        <v>1</v>
      </c>
      <c r="F464" s="263" t="s">
        <v>1979</v>
      </c>
      <c r="G464" s="268" t="s">
        <v>1980</v>
      </c>
      <c r="H464" s="155" t="s">
        <v>90</v>
      </c>
      <c r="I464" s="155" t="s">
        <v>1981</v>
      </c>
      <c r="J464" s="155" t="s">
        <v>92</v>
      </c>
      <c r="K464" s="156">
        <v>0.5</v>
      </c>
      <c r="L464" s="155"/>
      <c r="M464" s="212"/>
    </row>
    <row r="465" ht="19.5" customHeight="1" spans="1:13">
      <c r="A465" s="155">
        <v>92</v>
      </c>
      <c r="B465" s="155" t="s">
        <v>1960</v>
      </c>
      <c r="C465" s="155" t="s">
        <v>1982</v>
      </c>
      <c r="D465" s="171">
        <v>1</v>
      </c>
      <c r="E465" s="155">
        <v>2</v>
      </c>
      <c r="F465" s="263" t="s">
        <v>1983</v>
      </c>
      <c r="G465" s="268" t="s">
        <v>1984</v>
      </c>
      <c r="H465" s="155" t="s">
        <v>1985</v>
      </c>
      <c r="I465" s="155" t="s">
        <v>1986</v>
      </c>
      <c r="J465" s="155" t="s">
        <v>107</v>
      </c>
      <c r="K465" s="156">
        <v>0.5</v>
      </c>
      <c r="L465" s="155"/>
      <c r="M465" s="212"/>
    </row>
    <row r="466" ht="19.5" customHeight="1" spans="1:13">
      <c r="A466" s="155">
        <v>93</v>
      </c>
      <c r="B466" s="155" t="s">
        <v>1960</v>
      </c>
      <c r="C466" s="155" t="s">
        <v>1987</v>
      </c>
      <c r="D466" s="171">
        <v>1</v>
      </c>
      <c r="E466" s="155">
        <v>1</v>
      </c>
      <c r="F466" s="165" t="s">
        <v>1988</v>
      </c>
      <c r="G466" s="268" t="s">
        <v>1989</v>
      </c>
      <c r="H466" s="155" t="s">
        <v>1990</v>
      </c>
      <c r="I466" s="155" t="s">
        <v>1991</v>
      </c>
      <c r="J466" s="155" t="s">
        <v>92</v>
      </c>
      <c r="K466" s="156">
        <v>0.5</v>
      </c>
      <c r="L466" s="155"/>
      <c r="M466" s="212"/>
    </row>
    <row r="467" ht="19.5" customHeight="1" spans="1:13">
      <c r="A467" s="155">
        <v>94</v>
      </c>
      <c r="B467" s="155" t="s">
        <v>1960</v>
      </c>
      <c r="C467" s="155" t="s">
        <v>1992</v>
      </c>
      <c r="D467" s="171">
        <v>1</v>
      </c>
      <c r="E467" s="155">
        <v>1</v>
      </c>
      <c r="F467" s="165" t="s">
        <v>1993</v>
      </c>
      <c r="G467" s="268" t="s">
        <v>1994</v>
      </c>
      <c r="H467" s="155" t="s">
        <v>1995</v>
      </c>
      <c r="I467" s="155" t="s">
        <v>1996</v>
      </c>
      <c r="J467" s="155" t="s">
        <v>360</v>
      </c>
      <c r="K467" s="156">
        <v>0.5</v>
      </c>
      <c r="L467" s="155"/>
      <c r="M467" s="212"/>
    </row>
    <row r="468" ht="19.5" customHeight="1" spans="1:13">
      <c r="A468" s="155">
        <v>95</v>
      </c>
      <c r="B468" s="155" t="s">
        <v>1960</v>
      </c>
      <c r="C468" s="155" t="s">
        <v>1997</v>
      </c>
      <c r="D468" s="171">
        <v>1</v>
      </c>
      <c r="E468" s="155">
        <v>1</v>
      </c>
      <c r="F468" s="165" t="s">
        <v>1998</v>
      </c>
      <c r="G468" s="268" t="s">
        <v>1999</v>
      </c>
      <c r="H468" s="155" t="s">
        <v>1990</v>
      </c>
      <c r="I468" s="155" t="s">
        <v>2000</v>
      </c>
      <c r="J468" s="155" t="s">
        <v>126</v>
      </c>
      <c r="K468" s="156">
        <v>0.5</v>
      </c>
      <c r="L468" s="155"/>
      <c r="M468" s="212"/>
    </row>
    <row r="469" ht="19.5" customHeight="1" spans="1:13">
      <c r="A469" s="155">
        <v>96</v>
      </c>
      <c r="B469" s="155" t="s">
        <v>1960</v>
      </c>
      <c r="C469" s="155" t="s">
        <v>1203</v>
      </c>
      <c r="D469" s="171">
        <v>1</v>
      </c>
      <c r="E469" s="155">
        <v>1</v>
      </c>
      <c r="F469" s="165" t="s">
        <v>2001</v>
      </c>
      <c r="G469" s="268" t="s">
        <v>2002</v>
      </c>
      <c r="H469" s="155" t="s">
        <v>1029</v>
      </c>
      <c r="I469" s="155" t="s">
        <v>2003</v>
      </c>
      <c r="J469" s="155" t="s">
        <v>107</v>
      </c>
      <c r="K469" s="156">
        <v>0.5</v>
      </c>
      <c r="L469" s="155"/>
      <c r="M469" s="212"/>
    </row>
    <row r="470" ht="19.5" customHeight="1" spans="1:13">
      <c r="A470" s="155">
        <v>97</v>
      </c>
      <c r="B470" s="155" t="s">
        <v>1960</v>
      </c>
      <c r="C470" s="155" t="s">
        <v>2004</v>
      </c>
      <c r="D470" s="171">
        <v>1</v>
      </c>
      <c r="E470" s="155">
        <v>1</v>
      </c>
      <c r="F470" s="263" t="s">
        <v>2005</v>
      </c>
      <c r="G470" s="268" t="s">
        <v>2006</v>
      </c>
      <c r="H470" s="155" t="s">
        <v>2007</v>
      </c>
      <c r="I470" s="155" t="s">
        <v>2008</v>
      </c>
      <c r="J470" s="155" t="s">
        <v>107</v>
      </c>
      <c r="K470" s="156">
        <v>0.5</v>
      </c>
      <c r="L470" s="155"/>
      <c r="M470" s="212"/>
    </row>
    <row r="471" ht="19.5" customHeight="1" spans="1:13">
      <c r="A471" s="155">
        <v>98</v>
      </c>
      <c r="B471" s="155" t="s">
        <v>2009</v>
      </c>
      <c r="C471" s="155" t="s">
        <v>2010</v>
      </c>
      <c r="D471" s="171">
        <v>1</v>
      </c>
      <c r="E471" s="155">
        <v>2</v>
      </c>
      <c r="F471" s="165" t="s">
        <v>2011</v>
      </c>
      <c r="G471" s="155" t="s">
        <v>2012</v>
      </c>
      <c r="H471" s="155" t="s">
        <v>2013</v>
      </c>
      <c r="I471" s="155" t="s">
        <v>2014</v>
      </c>
      <c r="J471" s="155" t="s">
        <v>92</v>
      </c>
      <c r="K471" s="156">
        <v>0.5</v>
      </c>
      <c r="L471" s="155"/>
      <c r="M471" s="212"/>
    </row>
    <row r="472" ht="19.5" customHeight="1" spans="1:13">
      <c r="A472" s="155">
        <v>99</v>
      </c>
      <c r="B472" s="155" t="s">
        <v>2009</v>
      </c>
      <c r="C472" s="155" t="s">
        <v>2015</v>
      </c>
      <c r="D472" s="171">
        <v>1</v>
      </c>
      <c r="E472" s="155">
        <v>3</v>
      </c>
      <c r="F472" s="165" t="s">
        <v>2016</v>
      </c>
      <c r="G472" s="155" t="s">
        <v>2017</v>
      </c>
      <c r="H472" s="155" t="s">
        <v>2018</v>
      </c>
      <c r="I472" s="155" t="s">
        <v>2019</v>
      </c>
      <c r="J472" s="155" t="s">
        <v>92</v>
      </c>
      <c r="K472" s="156">
        <v>0.5</v>
      </c>
      <c r="L472" s="155"/>
      <c r="M472" s="212"/>
    </row>
    <row r="473" ht="19.5" customHeight="1" spans="1:13">
      <c r="A473" s="155">
        <v>100</v>
      </c>
      <c r="B473" s="155" t="s">
        <v>2009</v>
      </c>
      <c r="C473" s="155" t="s">
        <v>2020</v>
      </c>
      <c r="D473" s="171">
        <v>1</v>
      </c>
      <c r="E473" s="155">
        <v>4</v>
      </c>
      <c r="F473" s="165" t="s">
        <v>2021</v>
      </c>
      <c r="G473" s="155" t="s">
        <v>2022</v>
      </c>
      <c r="H473" s="155" t="s">
        <v>2023</v>
      </c>
      <c r="I473" s="155" t="s">
        <v>2024</v>
      </c>
      <c r="J473" s="155" t="s">
        <v>360</v>
      </c>
      <c r="K473" s="156">
        <v>0.5</v>
      </c>
      <c r="L473" s="155"/>
      <c r="M473" s="212"/>
    </row>
    <row r="474" ht="19.5" customHeight="1" spans="1:13">
      <c r="A474" s="155">
        <v>101</v>
      </c>
      <c r="B474" s="155" t="s">
        <v>2009</v>
      </c>
      <c r="C474" s="155" t="s">
        <v>2025</v>
      </c>
      <c r="D474" s="171">
        <v>1</v>
      </c>
      <c r="E474" s="155">
        <v>1</v>
      </c>
      <c r="F474" s="263" t="s">
        <v>2026</v>
      </c>
      <c r="G474" s="268" t="s">
        <v>2027</v>
      </c>
      <c r="H474" s="155" t="s">
        <v>2028</v>
      </c>
      <c r="I474" s="155" t="s">
        <v>2029</v>
      </c>
      <c r="J474" s="155" t="s">
        <v>107</v>
      </c>
      <c r="K474" s="156">
        <v>0.5</v>
      </c>
      <c r="L474" s="155"/>
      <c r="M474" s="212"/>
    </row>
    <row r="475" ht="19.5" customHeight="1" spans="1:13">
      <c r="A475" s="155">
        <v>102</v>
      </c>
      <c r="B475" s="155" t="s">
        <v>2009</v>
      </c>
      <c r="C475" s="155" t="s">
        <v>2030</v>
      </c>
      <c r="D475" s="171">
        <v>1</v>
      </c>
      <c r="E475" s="155">
        <v>3</v>
      </c>
      <c r="F475" s="263" t="s">
        <v>2031</v>
      </c>
      <c r="G475" s="268" t="s">
        <v>2032</v>
      </c>
      <c r="H475" s="155" t="s">
        <v>2033</v>
      </c>
      <c r="I475" s="155"/>
      <c r="J475" s="155"/>
      <c r="K475" s="156">
        <v>0.5</v>
      </c>
      <c r="L475" s="155"/>
      <c r="M475" s="155" t="s">
        <v>70</v>
      </c>
    </row>
    <row r="476" ht="19.5" customHeight="1" spans="1:13">
      <c r="A476" s="155">
        <v>103</v>
      </c>
      <c r="B476" s="155" t="s">
        <v>2009</v>
      </c>
      <c r="C476" s="155" t="s">
        <v>2034</v>
      </c>
      <c r="D476" s="171">
        <v>1</v>
      </c>
      <c r="E476" s="155">
        <v>2</v>
      </c>
      <c r="F476" s="263" t="s">
        <v>2035</v>
      </c>
      <c r="G476" s="268" t="s">
        <v>2036</v>
      </c>
      <c r="H476" s="155" t="s">
        <v>90</v>
      </c>
      <c r="I476" s="155" t="s">
        <v>2037</v>
      </c>
      <c r="J476" s="155" t="s">
        <v>92</v>
      </c>
      <c r="K476" s="156">
        <v>0.5</v>
      </c>
      <c r="L476" s="155"/>
      <c r="M476" s="212"/>
    </row>
    <row r="477" ht="19.5" customHeight="1" spans="1:13">
      <c r="A477" s="155">
        <v>104</v>
      </c>
      <c r="B477" s="155" t="s">
        <v>2009</v>
      </c>
      <c r="C477" s="155" t="s">
        <v>2038</v>
      </c>
      <c r="D477" s="171">
        <v>1</v>
      </c>
      <c r="E477" s="155">
        <v>2</v>
      </c>
      <c r="F477" s="165" t="s">
        <v>2039</v>
      </c>
      <c r="G477" s="268" t="s">
        <v>2040</v>
      </c>
      <c r="H477" s="155" t="s">
        <v>2041</v>
      </c>
      <c r="I477" s="155" t="s">
        <v>2042</v>
      </c>
      <c r="J477" s="155" t="s">
        <v>92</v>
      </c>
      <c r="K477" s="156">
        <v>0.5</v>
      </c>
      <c r="L477" s="155"/>
      <c r="M477" s="212"/>
    </row>
    <row r="478" ht="19.5" customHeight="1" spans="1:13">
      <c r="A478" s="155">
        <v>105</v>
      </c>
      <c r="B478" s="155" t="s">
        <v>2009</v>
      </c>
      <c r="C478" s="155" t="s">
        <v>2043</v>
      </c>
      <c r="D478" s="171">
        <v>1</v>
      </c>
      <c r="E478" s="155">
        <v>4</v>
      </c>
      <c r="F478" s="165" t="s">
        <v>2044</v>
      </c>
      <c r="G478" s="268" t="s">
        <v>2045</v>
      </c>
      <c r="H478" s="155" t="s">
        <v>2046</v>
      </c>
      <c r="I478" s="155"/>
      <c r="J478" s="155"/>
      <c r="K478" s="156">
        <v>0.5</v>
      </c>
      <c r="L478" s="155"/>
      <c r="M478" s="155" t="s">
        <v>70</v>
      </c>
    </row>
    <row r="479" ht="19.5" customHeight="1" spans="1:13">
      <c r="A479" s="155">
        <v>106</v>
      </c>
      <c r="B479" s="155" t="s">
        <v>2009</v>
      </c>
      <c r="C479" s="155" t="s">
        <v>2047</v>
      </c>
      <c r="D479" s="171">
        <v>1</v>
      </c>
      <c r="E479" s="155">
        <v>1</v>
      </c>
      <c r="F479" s="263" t="s">
        <v>2048</v>
      </c>
      <c r="G479" s="268" t="s">
        <v>2049</v>
      </c>
      <c r="H479" s="155" t="s">
        <v>2050</v>
      </c>
      <c r="I479" s="155" t="s">
        <v>2051</v>
      </c>
      <c r="J479" s="155" t="s">
        <v>116</v>
      </c>
      <c r="K479" s="156">
        <v>0.5</v>
      </c>
      <c r="L479" s="155"/>
      <c r="M479" s="212"/>
    </row>
    <row r="480" ht="19.5" customHeight="1" spans="1:13">
      <c r="A480" s="155">
        <v>107</v>
      </c>
      <c r="B480" s="155" t="s">
        <v>2009</v>
      </c>
      <c r="C480" s="155" t="s">
        <v>2052</v>
      </c>
      <c r="D480" s="171">
        <v>1</v>
      </c>
      <c r="E480" s="155">
        <v>2</v>
      </c>
      <c r="F480" s="263" t="s">
        <v>2053</v>
      </c>
      <c r="G480" s="268" t="s">
        <v>2054</v>
      </c>
      <c r="H480" s="155" t="s">
        <v>2055</v>
      </c>
      <c r="I480" s="155" t="s">
        <v>2056</v>
      </c>
      <c r="J480" s="155" t="s">
        <v>360</v>
      </c>
      <c r="K480" s="156">
        <v>0.5</v>
      </c>
      <c r="L480" s="155"/>
      <c r="M480" s="212"/>
    </row>
    <row r="481" ht="19.5" customHeight="1" spans="1:13">
      <c r="A481" s="155">
        <v>108</v>
      </c>
      <c r="B481" s="155" t="s">
        <v>2009</v>
      </c>
      <c r="C481" s="155" t="s">
        <v>676</v>
      </c>
      <c r="D481" s="171">
        <v>1</v>
      </c>
      <c r="E481" s="155">
        <v>2</v>
      </c>
      <c r="F481" s="263" t="s">
        <v>2057</v>
      </c>
      <c r="G481" s="268" t="s">
        <v>2058</v>
      </c>
      <c r="H481" s="155" t="s">
        <v>2059</v>
      </c>
      <c r="I481" s="155" t="s">
        <v>2060</v>
      </c>
      <c r="J481" s="155" t="s">
        <v>92</v>
      </c>
      <c r="K481" s="156">
        <v>0.5</v>
      </c>
      <c r="L481" s="155"/>
      <c r="M481" s="212"/>
    </row>
    <row r="482" ht="19.5" customHeight="1" spans="1:13">
      <c r="A482" s="155">
        <v>109</v>
      </c>
      <c r="B482" s="155" t="s">
        <v>2061</v>
      </c>
      <c r="C482" s="155" t="s">
        <v>2062</v>
      </c>
      <c r="D482" s="171">
        <v>1</v>
      </c>
      <c r="E482" s="155">
        <v>1</v>
      </c>
      <c r="F482" s="263" t="s">
        <v>2063</v>
      </c>
      <c r="G482" s="268" t="s">
        <v>2064</v>
      </c>
      <c r="H482" s="155" t="s">
        <v>2065</v>
      </c>
      <c r="I482" s="155" t="s">
        <v>2066</v>
      </c>
      <c r="J482" s="155" t="s">
        <v>116</v>
      </c>
      <c r="K482" s="156">
        <v>0.5</v>
      </c>
      <c r="L482" s="155"/>
      <c r="M482" s="212"/>
    </row>
    <row r="483" ht="19.5" customHeight="1" spans="1:13">
      <c r="A483" s="155">
        <v>110</v>
      </c>
      <c r="B483" s="155" t="s">
        <v>2061</v>
      </c>
      <c r="C483" s="155" t="s">
        <v>2067</v>
      </c>
      <c r="D483" s="171">
        <v>1</v>
      </c>
      <c r="E483" s="155">
        <v>3</v>
      </c>
      <c r="F483" s="263" t="s">
        <v>2068</v>
      </c>
      <c r="G483" s="268" t="s">
        <v>2069</v>
      </c>
      <c r="H483" s="155" t="s">
        <v>2070</v>
      </c>
      <c r="I483" s="155" t="s">
        <v>2071</v>
      </c>
      <c r="J483" s="155" t="s">
        <v>126</v>
      </c>
      <c r="K483" s="156">
        <v>0.5</v>
      </c>
      <c r="L483" s="155"/>
      <c r="M483" s="212"/>
    </row>
    <row r="484" ht="19.5" customHeight="1" spans="1:13">
      <c r="A484" s="155">
        <v>111</v>
      </c>
      <c r="B484" s="155" t="s">
        <v>2061</v>
      </c>
      <c r="C484" s="155" t="s">
        <v>2072</v>
      </c>
      <c r="D484" s="171">
        <v>1</v>
      </c>
      <c r="E484" s="155">
        <v>2</v>
      </c>
      <c r="F484" s="165" t="s">
        <v>2073</v>
      </c>
      <c r="G484" s="268" t="s">
        <v>2074</v>
      </c>
      <c r="H484" s="155" t="s">
        <v>90</v>
      </c>
      <c r="I484" s="155" t="s">
        <v>2075</v>
      </c>
      <c r="J484" s="155" t="s">
        <v>126</v>
      </c>
      <c r="K484" s="156">
        <v>0.5</v>
      </c>
      <c r="L484" s="155"/>
      <c r="M484" s="212"/>
    </row>
    <row r="485" ht="19.5" customHeight="1" spans="1:13">
      <c r="A485" s="155">
        <v>112</v>
      </c>
      <c r="B485" s="155" t="s">
        <v>2076</v>
      </c>
      <c r="C485" s="155" t="s">
        <v>2077</v>
      </c>
      <c r="D485" s="171">
        <v>1</v>
      </c>
      <c r="E485" s="155">
        <v>4</v>
      </c>
      <c r="F485" s="263" t="s">
        <v>2078</v>
      </c>
      <c r="G485" s="268" t="s">
        <v>2079</v>
      </c>
      <c r="H485" s="155" t="s">
        <v>90</v>
      </c>
      <c r="I485" s="155"/>
      <c r="J485" s="155"/>
      <c r="K485" s="156">
        <v>0.5</v>
      </c>
      <c r="L485" s="155"/>
      <c r="M485" s="155" t="s">
        <v>70</v>
      </c>
    </row>
    <row r="486" ht="19.5" customHeight="1" spans="1:13">
      <c r="A486" s="155">
        <v>113</v>
      </c>
      <c r="B486" s="155" t="s">
        <v>2076</v>
      </c>
      <c r="C486" s="155" t="s">
        <v>2080</v>
      </c>
      <c r="D486" s="171">
        <v>1</v>
      </c>
      <c r="E486" s="155">
        <v>2</v>
      </c>
      <c r="F486" s="165" t="s">
        <v>2081</v>
      </c>
      <c r="G486" s="268" t="s">
        <v>2082</v>
      </c>
      <c r="H486" s="155" t="s">
        <v>90</v>
      </c>
      <c r="I486" s="155"/>
      <c r="J486" s="155"/>
      <c r="K486" s="156">
        <v>0.5</v>
      </c>
      <c r="L486" s="155"/>
      <c r="M486" s="155" t="s">
        <v>70</v>
      </c>
    </row>
    <row r="487" ht="19.5" customHeight="1" spans="1:13">
      <c r="A487" s="155">
        <v>114</v>
      </c>
      <c r="B487" s="155" t="s">
        <v>2083</v>
      </c>
      <c r="C487" s="155" t="s">
        <v>2084</v>
      </c>
      <c r="D487" s="171">
        <v>1</v>
      </c>
      <c r="E487" s="155">
        <v>1</v>
      </c>
      <c r="F487" s="263" t="s">
        <v>2085</v>
      </c>
      <c r="G487" s="155" t="s">
        <v>2086</v>
      </c>
      <c r="H487" s="155" t="s">
        <v>2087</v>
      </c>
      <c r="I487" s="155" t="s">
        <v>2088</v>
      </c>
      <c r="J487" s="155" t="s">
        <v>126</v>
      </c>
      <c r="K487" s="156">
        <v>0.5</v>
      </c>
      <c r="L487" s="155"/>
      <c r="M487" s="212"/>
    </row>
    <row r="488" ht="19.5" customHeight="1" spans="1:13">
      <c r="A488" s="155">
        <v>115</v>
      </c>
      <c r="B488" s="155" t="s">
        <v>2083</v>
      </c>
      <c r="C488" s="155" t="s">
        <v>2089</v>
      </c>
      <c r="D488" s="171">
        <v>1</v>
      </c>
      <c r="E488" s="155">
        <v>4</v>
      </c>
      <c r="F488" s="165" t="s">
        <v>2090</v>
      </c>
      <c r="G488" s="155" t="s">
        <v>2091</v>
      </c>
      <c r="H488" s="155" t="s">
        <v>90</v>
      </c>
      <c r="I488" s="155" t="s">
        <v>2092</v>
      </c>
      <c r="J488" s="155" t="s">
        <v>126</v>
      </c>
      <c r="K488" s="156">
        <v>0.5</v>
      </c>
      <c r="L488" s="155"/>
      <c r="M488" s="212"/>
    </row>
    <row r="489" ht="19.5" customHeight="1" spans="1:13">
      <c r="A489" s="155">
        <v>116</v>
      </c>
      <c r="B489" s="155" t="s">
        <v>2083</v>
      </c>
      <c r="C489" s="155" t="s">
        <v>2093</v>
      </c>
      <c r="D489" s="171">
        <v>1</v>
      </c>
      <c r="E489" s="155">
        <v>2</v>
      </c>
      <c r="F489" s="165" t="s">
        <v>2094</v>
      </c>
      <c r="G489" s="155" t="s">
        <v>2095</v>
      </c>
      <c r="H489" s="155" t="s">
        <v>2087</v>
      </c>
      <c r="I489" s="155" t="s">
        <v>422</v>
      </c>
      <c r="J489" s="155" t="s">
        <v>126</v>
      </c>
      <c r="K489" s="156">
        <v>0.5</v>
      </c>
      <c r="L489" s="155"/>
      <c r="M489" s="212"/>
    </row>
    <row r="490" ht="19.5" customHeight="1" spans="1:13">
      <c r="A490" s="155">
        <v>117</v>
      </c>
      <c r="B490" s="155" t="s">
        <v>2083</v>
      </c>
      <c r="C490" s="155" t="s">
        <v>2096</v>
      </c>
      <c r="D490" s="171">
        <v>1</v>
      </c>
      <c r="E490" s="155">
        <v>1</v>
      </c>
      <c r="F490" s="165" t="s">
        <v>2097</v>
      </c>
      <c r="G490" s="155" t="s">
        <v>2098</v>
      </c>
      <c r="H490" s="155" t="s">
        <v>2087</v>
      </c>
      <c r="I490" s="155" t="s">
        <v>2099</v>
      </c>
      <c r="J490" s="155" t="s">
        <v>126</v>
      </c>
      <c r="K490" s="156">
        <v>0.5</v>
      </c>
      <c r="L490" s="155"/>
      <c r="M490" s="212"/>
    </row>
    <row r="491" ht="19.5" customHeight="1" spans="1:13">
      <c r="A491" s="155">
        <v>118</v>
      </c>
      <c r="B491" s="155" t="s">
        <v>2083</v>
      </c>
      <c r="C491" s="155" t="s">
        <v>2100</v>
      </c>
      <c r="D491" s="171">
        <v>1</v>
      </c>
      <c r="E491" s="155">
        <v>2</v>
      </c>
      <c r="F491" s="165" t="s">
        <v>2101</v>
      </c>
      <c r="G491" s="155" t="s">
        <v>2102</v>
      </c>
      <c r="H491" s="155" t="s">
        <v>2087</v>
      </c>
      <c r="I491" s="155" t="s">
        <v>2103</v>
      </c>
      <c r="J491" s="155" t="s">
        <v>126</v>
      </c>
      <c r="K491" s="156">
        <v>0.5</v>
      </c>
      <c r="L491" s="155"/>
      <c r="M491" s="212"/>
    </row>
    <row r="492" ht="19.5" customHeight="1" spans="1:13">
      <c r="A492" s="155">
        <v>119</v>
      </c>
      <c r="B492" s="155" t="s">
        <v>2083</v>
      </c>
      <c r="C492" s="155" t="s">
        <v>2104</v>
      </c>
      <c r="D492" s="171">
        <v>1</v>
      </c>
      <c r="E492" s="155">
        <v>2</v>
      </c>
      <c r="F492" s="165" t="s">
        <v>2105</v>
      </c>
      <c r="G492" s="155" t="s">
        <v>2106</v>
      </c>
      <c r="H492" s="155" t="s">
        <v>90</v>
      </c>
      <c r="I492" s="155" t="s">
        <v>2107</v>
      </c>
      <c r="J492" s="155" t="s">
        <v>135</v>
      </c>
      <c r="K492" s="156">
        <v>0.5</v>
      </c>
      <c r="L492" s="155"/>
      <c r="M492" s="212"/>
    </row>
    <row r="493" ht="19.5" customHeight="1" spans="1:13">
      <c r="A493" s="155">
        <v>120</v>
      </c>
      <c r="B493" s="155" t="s">
        <v>2083</v>
      </c>
      <c r="C493" s="155" t="s">
        <v>2108</v>
      </c>
      <c r="D493" s="171">
        <v>1</v>
      </c>
      <c r="E493" s="155">
        <v>1</v>
      </c>
      <c r="F493" s="165" t="s">
        <v>2109</v>
      </c>
      <c r="G493" s="155" t="s">
        <v>2110</v>
      </c>
      <c r="H493" s="155" t="s">
        <v>2087</v>
      </c>
      <c r="I493" s="155" t="s">
        <v>2111</v>
      </c>
      <c r="J493" s="155" t="s">
        <v>126</v>
      </c>
      <c r="K493" s="156">
        <v>0.5</v>
      </c>
      <c r="L493" s="155"/>
      <c r="M493" s="212"/>
    </row>
    <row r="494" ht="19.5" customHeight="1" spans="1:13">
      <c r="A494" s="155">
        <v>121</v>
      </c>
      <c r="B494" s="155" t="s">
        <v>2083</v>
      </c>
      <c r="C494" s="155" t="s">
        <v>2112</v>
      </c>
      <c r="D494" s="171">
        <v>1</v>
      </c>
      <c r="E494" s="155">
        <v>1</v>
      </c>
      <c r="F494" s="165" t="s">
        <v>2113</v>
      </c>
      <c r="G494" s="155" t="s">
        <v>2114</v>
      </c>
      <c r="H494" s="155" t="s">
        <v>2087</v>
      </c>
      <c r="I494" s="155" t="s">
        <v>2115</v>
      </c>
      <c r="J494" s="155" t="s">
        <v>126</v>
      </c>
      <c r="K494" s="156">
        <v>0.5</v>
      </c>
      <c r="L494" s="155"/>
      <c r="M494" s="212"/>
    </row>
    <row r="495" ht="19.5" customHeight="1" spans="1:13">
      <c r="A495" s="155">
        <v>122</v>
      </c>
      <c r="B495" s="155" t="s">
        <v>2083</v>
      </c>
      <c r="C495" s="155" t="s">
        <v>2116</v>
      </c>
      <c r="D495" s="171">
        <v>1</v>
      </c>
      <c r="E495" s="155">
        <v>1</v>
      </c>
      <c r="F495" s="165" t="s">
        <v>2117</v>
      </c>
      <c r="G495" s="155" t="s">
        <v>2118</v>
      </c>
      <c r="H495" s="155" t="s">
        <v>2087</v>
      </c>
      <c r="I495" s="155" t="s">
        <v>2119</v>
      </c>
      <c r="J495" s="155" t="s">
        <v>2120</v>
      </c>
      <c r="K495" s="156">
        <v>0.5</v>
      </c>
      <c r="L495" s="155"/>
      <c r="M495" s="212"/>
    </row>
    <row r="496" ht="19.5" customHeight="1" spans="1:13">
      <c r="A496" s="155">
        <v>123</v>
      </c>
      <c r="B496" s="155" t="s">
        <v>2083</v>
      </c>
      <c r="C496" s="155" t="s">
        <v>2121</v>
      </c>
      <c r="D496" s="171">
        <v>1</v>
      </c>
      <c r="E496" s="155">
        <v>1</v>
      </c>
      <c r="F496" s="165" t="s">
        <v>2122</v>
      </c>
      <c r="G496" s="155" t="s">
        <v>2123</v>
      </c>
      <c r="H496" s="155" t="s">
        <v>90</v>
      </c>
      <c r="I496" s="155" t="s">
        <v>2124</v>
      </c>
      <c r="J496" s="155" t="s">
        <v>188</v>
      </c>
      <c r="K496" s="156">
        <v>0.5</v>
      </c>
      <c r="L496" s="155"/>
      <c r="M496" s="212"/>
    </row>
    <row r="497" ht="19.5" customHeight="1" spans="1:13">
      <c r="A497" s="155">
        <v>124</v>
      </c>
      <c r="B497" s="155" t="s">
        <v>2083</v>
      </c>
      <c r="C497" s="155" t="s">
        <v>2125</v>
      </c>
      <c r="D497" s="171">
        <v>1</v>
      </c>
      <c r="E497" s="155">
        <v>2</v>
      </c>
      <c r="F497" s="165" t="s">
        <v>2126</v>
      </c>
      <c r="G497" s="155" t="s">
        <v>2127</v>
      </c>
      <c r="H497" s="155" t="s">
        <v>2087</v>
      </c>
      <c r="I497" s="155" t="s">
        <v>1363</v>
      </c>
      <c r="J497" s="155" t="s">
        <v>126</v>
      </c>
      <c r="K497" s="156">
        <v>0.5</v>
      </c>
      <c r="L497" s="155"/>
      <c r="M497" s="212"/>
    </row>
    <row r="498" ht="19.5" customHeight="1" spans="1:13">
      <c r="A498" s="155">
        <v>125</v>
      </c>
      <c r="B498" s="155" t="s">
        <v>2083</v>
      </c>
      <c r="C498" s="155" t="s">
        <v>2128</v>
      </c>
      <c r="D498" s="171">
        <v>1</v>
      </c>
      <c r="E498" s="155">
        <v>2</v>
      </c>
      <c r="F498" s="165" t="s">
        <v>2129</v>
      </c>
      <c r="G498" s="155" t="s">
        <v>2130</v>
      </c>
      <c r="H498" s="155" t="s">
        <v>90</v>
      </c>
      <c r="I498" s="155" t="s">
        <v>2131</v>
      </c>
      <c r="J498" s="155" t="s">
        <v>126</v>
      </c>
      <c r="K498" s="156">
        <v>0.5</v>
      </c>
      <c r="L498" s="155"/>
      <c r="M498" s="212"/>
    </row>
    <row r="499" ht="19.5" customHeight="1" spans="1:13">
      <c r="A499" s="155">
        <v>126</v>
      </c>
      <c r="B499" s="155" t="s">
        <v>2083</v>
      </c>
      <c r="C499" s="155" t="s">
        <v>2132</v>
      </c>
      <c r="D499" s="171">
        <v>1</v>
      </c>
      <c r="E499" s="155">
        <v>2</v>
      </c>
      <c r="F499" s="165" t="s">
        <v>2133</v>
      </c>
      <c r="G499" s="155" t="s">
        <v>2134</v>
      </c>
      <c r="H499" s="155" t="s">
        <v>90</v>
      </c>
      <c r="I499" s="155" t="s">
        <v>2135</v>
      </c>
      <c r="J499" s="155" t="s">
        <v>188</v>
      </c>
      <c r="K499" s="156">
        <v>0.5</v>
      </c>
      <c r="L499" s="155"/>
      <c r="M499" s="212"/>
    </row>
    <row r="500" ht="19.5" customHeight="1" spans="1:13">
      <c r="A500" s="155">
        <v>127</v>
      </c>
      <c r="B500" s="155" t="s">
        <v>2083</v>
      </c>
      <c r="C500" s="155" t="s">
        <v>2136</v>
      </c>
      <c r="D500" s="171">
        <v>1</v>
      </c>
      <c r="E500" s="155">
        <v>2</v>
      </c>
      <c r="F500" s="165" t="s">
        <v>2137</v>
      </c>
      <c r="G500" s="155" t="s">
        <v>2138</v>
      </c>
      <c r="H500" s="155" t="s">
        <v>90</v>
      </c>
      <c r="I500" s="155" t="s">
        <v>2139</v>
      </c>
      <c r="J500" s="155" t="s">
        <v>188</v>
      </c>
      <c r="K500" s="156">
        <v>0.5</v>
      </c>
      <c r="L500" s="155"/>
      <c r="M500" s="212"/>
    </row>
    <row r="501" ht="19.5" customHeight="1" spans="1:13">
      <c r="A501" s="155">
        <v>128</v>
      </c>
      <c r="B501" s="155" t="s">
        <v>2083</v>
      </c>
      <c r="C501" s="155" t="s">
        <v>2140</v>
      </c>
      <c r="D501" s="171">
        <v>1</v>
      </c>
      <c r="E501" s="155">
        <v>2</v>
      </c>
      <c r="F501" s="165" t="s">
        <v>2141</v>
      </c>
      <c r="G501" s="155" t="s">
        <v>2142</v>
      </c>
      <c r="H501" s="155" t="s">
        <v>2087</v>
      </c>
      <c r="I501" s="155" t="s">
        <v>2143</v>
      </c>
      <c r="J501" s="155" t="s">
        <v>126</v>
      </c>
      <c r="K501" s="156">
        <v>0.5</v>
      </c>
      <c r="L501" s="155"/>
      <c r="M501" s="212"/>
    </row>
    <row r="502" ht="19.5" customHeight="1" spans="1:13">
      <c r="A502" s="155">
        <v>129</v>
      </c>
      <c r="B502" s="155" t="s">
        <v>2083</v>
      </c>
      <c r="C502" s="155" t="s">
        <v>2144</v>
      </c>
      <c r="D502" s="171">
        <v>1</v>
      </c>
      <c r="E502" s="155">
        <v>2</v>
      </c>
      <c r="F502" s="165" t="s">
        <v>2145</v>
      </c>
      <c r="G502" s="155" t="s">
        <v>2146</v>
      </c>
      <c r="H502" s="155" t="s">
        <v>2087</v>
      </c>
      <c r="I502" s="155" t="s">
        <v>2147</v>
      </c>
      <c r="J502" s="155" t="s">
        <v>188</v>
      </c>
      <c r="K502" s="156">
        <v>0.5</v>
      </c>
      <c r="L502" s="155"/>
      <c r="M502" s="212"/>
    </row>
    <row r="503" ht="19.5" customHeight="1" spans="1:13">
      <c r="A503" s="155">
        <v>130</v>
      </c>
      <c r="B503" s="155" t="s">
        <v>2083</v>
      </c>
      <c r="C503" s="155" t="s">
        <v>2148</v>
      </c>
      <c r="D503" s="171">
        <v>1</v>
      </c>
      <c r="E503" s="155">
        <v>2</v>
      </c>
      <c r="F503" s="165" t="s">
        <v>2149</v>
      </c>
      <c r="G503" s="155" t="s">
        <v>2150</v>
      </c>
      <c r="H503" s="155" t="s">
        <v>2087</v>
      </c>
      <c r="I503" s="155" t="s">
        <v>2151</v>
      </c>
      <c r="J503" s="155" t="s">
        <v>126</v>
      </c>
      <c r="K503" s="156">
        <v>0.5</v>
      </c>
      <c r="L503" s="155"/>
      <c r="M503" s="212"/>
    </row>
    <row r="504" ht="19.5" customHeight="1" spans="1:13">
      <c r="A504" s="155">
        <v>131</v>
      </c>
      <c r="B504" s="155" t="s">
        <v>2083</v>
      </c>
      <c r="C504" s="155" t="s">
        <v>2152</v>
      </c>
      <c r="D504" s="171">
        <v>1</v>
      </c>
      <c r="E504" s="155">
        <v>3</v>
      </c>
      <c r="F504" s="165" t="s">
        <v>2153</v>
      </c>
      <c r="G504" s="155" t="s">
        <v>2154</v>
      </c>
      <c r="H504" s="155" t="s">
        <v>2087</v>
      </c>
      <c r="I504" s="155" t="s">
        <v>2155</v>
      </c>
      <c r="J504" s="155" t="s">
        <v>126</v>
      </c>
      <c r="K504" s="156">
        <v>0.5</v>
      </c>
      <c r="L504" s="155"/>
      <c r="M504" s="212"/>
    </row>
    <row r="505" ht="19.5" customHeight="1" spans="1:13">
      <c r="A505" s="155">
        <v>132</v>
      </c>
      <c r="B505" s="155" t="s">
        <v>2083</v>
      </c>
      <c r="C505" s="155" t="s">
        <v>2156</v>
      </c>
      <c r="D505" s="171">
        <v>1</v>
      </c>
      <c r="E505" s="155">
        <v>1</v>
      </c>
      <c r="F505" s="165" t="s">
        <v>2157</v>
      </c>
      <c r="G505" s="155" t="s">
        <v>2158</v>
      </c>
      <c r="H505" s="155" t="s">
        <v>2087</v>
      </c>
      <c r="I505" s="155" t="s">
        <v>2159</v>
      </c>
      <c r="J505" s="155" t="s">
        <v>188</v>
      </c>
      <c r="K505" s="156">
        <v>0.5</v>
      </c>
      <c r="L505" s="155"/>
      <c r="M505" s="212"/>
    </row>
    <row r="506" ht="19.5" customHeight="1" spans="1:13">
      <c r="A506" s="155">
        <v>133</v>
      </c>
      <c r="B506" s="155" t="s">
        <v>2083</v>
      </c>
      <c r="C506" s="155" t="s">
        <v>2160</v>
      </c>
      <c r="D506" s="171">
        <v>1</v>
      </c>
      <c r="E506" s="155">
        <v>2</v>
      </c>
      <c r="F506" s="165" t="s">
        <v>2161</v>
      </c>
      <c r="G506" s="155" t="s">
        <v>2162</v>
      </c>
      <c r="H506" s="155" t="s">
        <v>2087</v>
      </c>
      <c r="I506" s="155" t="s">
        <v>2163</v>
      </c>
      <c r="J506" s="155" t="s">
        <v>188</v>
      </c>
      <c r="K506" s="156">
        <v>0.5</v>
      </c>
      <c r="L506" s="155"/>
      <c r="M506" s="212"/>
    </row>
    <row r="507" ht="19.5" customHeight="1" spans="1:13">
      <c r="A507" s="155">
        <v>134</v>
      </c>
      <c r="B507" s="155" t="s">
        <v>2083</v>
      </c>
      <c r="C507" s="155" t="s">
        <v>1395</v>
      </c>
      <c r="D507" s="171">
        <v>1</v>
      </c>
      <c r="E507" s="155">
        <v>4</v>
      </c>
      <c r="F507" s="165" t="s">
        <v>2164</v>
      </c>
      <c r="G507" s="155" t="s">
        <v>2165</v>
      </c>
      <c r="H507" s="155" t="s">
        <v>2087</v>
      </c>
      <c r="I507" s="155" t="s">
        <v>2166</v>
      </c>
      <c r="J507" s="155" t="s">
        <v>126</v>
      </c>
      <c r="K507" s="156">
        <v>0.5</v>
      </c>
      <c r="L507" s="155"/>
      <c r="M507" s="212"/>
    </row>
    <row r="508" ht="19.5" customHeight="1" spans="1:13">
      <c r="A508" s="155">
        <v>135</v>
      </c>
      <c r="B508" s="155" t="s">
        <v>2083</v>
      </c>
      <c r="C508" s="155" t="s">
        <v>2167</v>
      </c>
      <c r="D508" s="171">
        <v>1</v>
      </c>
      <c r="E508" s="155">
        <v>3</v>
      </c>
      <c r="F508" s="165" t="s">
        <v>2168</v>
      </c>
      <c r="G508" s="155" t="s">
        <v>2169</v>
      </c>
      <c r="H508" s="155" t="s">
        <v>90</v>
      </c>
      <c r="I508" s="155" t="s">
        <v>1680</v>
      </c>
      <c r="J508" s="155" t="s">
        <v>126</v>
      </c>
      <c r="K508" s="156">
        <v>0.5</v>
      </c>
      <c r="L508" s="155"/>
      <c r="M508" s="212"/>
    </row>
    <row r="509" ht="19.5" customHeight="1" spans="1:13">
      <c r="A509" s="155">
        <v>136</v>
      </c>
      <c r="B509" s="155" t="s">
        <v>2083</v>
      </c>
      <c r="C509" s="155" t="s">
        <v>2170</v>
      </c>
      <c r="D509" s="171">
        <v>1</v>
      </c>
      <c r="E509" s="155">
        <v>2</v>
      </c>
      <c r="F509" s="165" t="s">
        <v>2171</v>
      </c>
      <c r="G509" s="155" t="s">
        <v>2172</v>
      </c>
      <c r="H509" s="155" t="s">
        <v>2087</v>
      </c>
      <c r="I509" s="155" t="s">
        <v>2173</v>
      </c>
      <c r="J509" s="155" t="s">
        <v>126</v>
      </c>
      <c r="K509" s="156">
        <v>0.5</v>
      </c>
      <c r="L509" s="155"/>
      <c r="M509" s="212"/>
    </row>
    <row r="510" ht="19.5" customHeight="1" spans="1:13">
      <c r="A510" s="155">
        <v>137</v>
      </c>
      <c r="B510" s="155" t="s">
        <v>2083</v>
      </c>
      <c r="C510" s="155" t="s">
        <v>2174</v>
      </c>
      <c r="D510" s="171">
        <v>1</v>
      </c>
      <c r="E510" s="155">
        <v>4</v>
      </c>
      <c r="F510" s="165" t="s">
        <v>2175</v>
      </c>
      <c r="G510" s="155" t="s">
        <v>2176</v>
      </c>
      <c r="H510" s="155" t="s">
        <v>2087</v>
      </c>
      <c r="I510" s="155" t="s">
        <v>2177</v>
      </c>
      <c r="J510" s="155" t="s">
        <v>126</v>
      </c>
      <c r="K510" s="156">
        <v>0.5</v>
      </c>
      <c r="L510" s="155"/>
      <c r="M510" s="212"/>
    </row>
    <row r="511" ht="19.5" customHeight="1" spans="1:13">
      <c r="A511" s="155">
        <v>138</v>
      </c>
      <c r="B511" s="155" t="s">
        <v>2083</v>
      </c>
      <c r="C511" s="155" t="s">
        <v>2178</v>
      </c>
      <c r="D511" s="171">
        <v>1</v>
      </c>
      <c r="E511" s="155">
        <v>2</v>
      </c>
      <c r="F511" s="165" t="s">
        <v>2179</v>
      </c>
      <c r="G511" s="155" t="s">
        <v>2180</v>
      </c>
      <c r="H511" s="155" t="s">
        <v>2087</v>
      </c>
      <c r="I511" s="155" t="s">
        <v>2181</v>
      </c>
      <c r="J511" s="155" t="s">
        <v>126</v>
      </c>
      <c r="K511" s="156">
        <v>0.5</v>
      </c>
      <c r="L511" s="155"/>
      <c r="M511" s="212"/>
    </row>
    <row r="512" ht="19.5" customHeight="1" spans="1:13">
      <c r="A512" s="155">
        <v>139</v>
      </c>
      <c r="B512" s="155" t="s">
        <v>2083</v>
      </c>
      <c r="C512" s="155" t="s">
        <v>2182</v>
      </c>
      <c r="D512" s="171">
        <v>1</v>
      </c>
      <c r="E512" s="155">
        <v>2</v>
      </c>
      <c r="F512" s="165" t="s">
        <v>2183</v>
      </c>
      <c r="G512" s="155" t="s">
        <v>2184</v>
      </c>
      <c r="H512" s="155" t="s">
        <v>2087</v>
      </c>
      <c r="I512" s="155" t="s">
        <v>1699</v>
      </c>
      <c r="J512" s="155" t="s">
        <v>188</v>
      </c>
      <c r="K512" s="156">
        <v>0.5</v>
      </c>
      <c r="L512" s="155"/>
      <c r="M512" s="212"/>
    </row>
    <row r="513" ht="19.5" customHeight="1" spans="1:13">
      <c r="A513" s="155">
        <v>140</v>
      </c>
      <c r="B513" s="155" t="s">
        <v>2083</v>
      </c>
      <c r="C513" s="155" t="s">
        <v>2185</v>
      </c>
      <c r="D513" s="171">
        <v>1</v>
      </c>
      <c r="E513" s="155">
        <v>3</v>
      </c>
      <c r="F513" s="165" t="s">
        <v>2186</v>
      </c>
      <c r="G513" s="155" t="s">
        <v>2187</v>
      </c>
      <c r="H513" s="155" t="s">
        <v>90</v>
      </c>
      <c r="I513" s="155" t="s">
        <v>2188</v>
      </c>
      <c r="J513" s="155" t="s">
        <v>188</v>
      </c>
      <c r="K513" s="156">
        <v>0.5</v>
      </c>
      <c r="L513" s="155"/>
      <c r="M513" s="212"/>
    </row>
    <row r="514" ht="19.5" customHeight="1" spans="1:13">
      <c r="A514" s="155">
        <v>141</v>
      </c>
      <c r="B514" s="155" t="s">
        <v>2083</v>
      </c>
      <c r="C514" s="155" t="s">
        <v>2189</v>
      </c>
      <c r="D514" s="171">
        <v>1</v>
      </c>
      <c r="E514" s="155">
        <v>3</v>
      </c>
      <c r="F514" s="165" t="s">
        <v>2190</v>
      </c>
      <c r="G514" s="155" t="s">
        <v>2191</v>
      </c>
      <c r="H514" s="155" t="s">
        <v>2087</v>
      </c>
      <c r="I514" s="155" t="s">
        <v>2192</v>
      </c>
      <c r="J514" s="155" t="s">
        <v>126</v>
      </c>
      <c r="K514" s="156">
        <v>0.5</v>
      </c>
      <c r="L514" s="155"/>
      <c r="M514" s="212"/>
    </row>
    <row r="515" ht="19.5" customHeight="1" spans="1:13">
      <c r="A515" s="155">
        <v>142</v>
      </c>
      <c r="B515" s="155" t="s">
        <v>2083</v>
      </c>
      <c r="C515" s="155" t="s">
        <v>2193</v>
      </c>
      <c r="D515" s="171">
        <v>1</v>
      </c>
      <c r="E515" s="155">
        <v>1</v>
      </c>
      <c r="F515" s="165" t="s">
        <v>2194</v>
      </c>
      <c r="G515" s="155" t="s">
        <v>2195</v>
      </c>
      <c r="H515" s="155" t="s">
        <v>90</v>
      </c>
      <c r="I515" s="155" t="s">
        <v>2196</v>
      </c>
      <c r="J515" s="155" t="s">
        <v>126</v>
      </c>
      <c r="K515" s="156">
        <v>0.5</v>
      </c>
      <c r="L515" s="155"/>
      <c r="M515" s="212"/>
    </row>
    <row r="516" ht="19.5" customHeight="1" spans="1:13">
      <c r="A516" s="155">
        <v>143</v>
      </c>
      <c r="B516" s="155" t="s">
        <v>2083</v>
      </c>
      <c r="C516" s="155" t="s">
        <v>2197</v>
      </c>
      <c r="D516" s="171">
        <v>1</v>
      </c>
      <c r="E516" s="155">
        <v>3</v>
      </c>
      <c r="F516" s="165" t="s">
        <v>2198</v>
      </c>
      <c r="G516" s="155" t="s">
        <v>2199</v>
      </c>
      <c r="H516" s="155" t="s">
        <v>2087</v>
      </c>
      <c r="I516" s="155" t="s">
        <v>2200</v>
      </c>
      <c r="J516" s="155" t="s">
        <v>126</v>
      </c>
      <c r="K516" s="156">
        <v>0.5</v>
      </c>
      <c r="L516" s="155"/>
      <c r="M516" s="212"/>
    </row>
    <row r="517" ht="19.5" customHeight="1" spans="1:13">
      <c r="A517" s="155">
        <v>144</v>
      </c>
      <c r="B517" s="155" t="s">
        <v>2201</v>
      </c>
      <c r="C517" s="155" t="s">
        <v>2202</v>
      </c>
      <c r="D517" s="171">
        <v>1</v>
      </c>
      <c r="E517" s="155">
        <v>2</v>
      </c>
      <c r="F517" s="263" t="s">
        <v>2203</v>
      </c>
      <c r="G517" s="268" t="s">
        <v>2204</v>
      </c>
      <c r="H517" s="155" t="s">
        <v>1029</v>
      </c>
      <c r="I517" s="155" t="s">
        <v>2205</v>
      </c>
      <c r="J517" s="155" t="s">
        <v>92</v>
      </c>
      <c r="K517" s="156">
        <v>0.5</v>
      </c>
      <c r="L517" s="155"/>
      <c r="M517" s="212"/>
    </row>
    <row r="518" ht="19.5" customHeight="1" spans="1:13">
      <c r="A518" s="155">
        <v>145</v>
      </c>
      <c r="B518" s="155" t="s">
        <v>2201</v>
      </c>
      <c r="C518" s="155" t="s">
        <v>2206</v>
      </c>
      <c r="D518" s="171">
        <v>1</v>
      </c>
      <c r="E518" s="155">
        <v>2</v>
      </c>
      <c r="F518" s="263" t="s">
        <v>2207</v>
      </c>
      <c r="G518" s="268" t="s">
        <v>2208</v>
      </c>
      <c r="H518" s="155" t="s">
        <v>2209</v>
      </c>
      <c r="I518" s="155" t="s">
        <v>2210</v>
      </c>
      <c r="J518" s="155" t="s">
        <v>92</v>
      </c>
      <c r="K518" s="156">
        <v>0.5</v>
      </c>
      <c r="L518" s="155"/>
      <c r="M518" s="212"/>
    </row>
    <row r="519" ht="19.5" customHeight="1" spans="1:13">
      <c r="A519" s="155">
        <v>146</v>
      </c>
      <c r="B519" s="155" t="s">
        <v>2201</v>
      </c>
      <c r="C519" s="155" t="s">
        <v>2211</v>
      </c>
      <c r="D519" s="171">
        <v>1</v>
      </c>
      <c r="E519" s="155">
        <v>2</v>
      </c>
      <c r="F519" s="263" t="s">
        <v>2212</v>
      </c>
      <c r="G519" s="268" t="s">
        <v>2213</v>
      </c>
      <c r="H519" s="155" t="s">
        <v>2214</v>
      </c>
      <c r="I519" s="155" t="s">
        <v>2215</v>
      </c>
      <c r="J519" s="155" t="s">
        <v>116</v>
      </c>
      <c r="K519" s="156">
        <v>0.5</v>
      </c>
      <c r="L519" s="155"/>
      <c r="M519" s="212"/>
    </row>
    <row r="520" ht="19.5" customHeight="1" spans="1:13">
      <c r="A520" s="155">
        <v>147</v>
      </c>
      <c r="B520" s="155" t="s">
        <v>2201</v>
      </c>
      <c r="C520" s="155" t="s">
        <v>2216</v>
      </c>
      <c r="D520" s="171">
        <v>1</v>
      </c>
      <c r="E520" s="155">
        <v>2</v>
      </c>
      <c r="F520" s="263" t="s">
        <v>2217</v>
      </c>
      <c r="G520" s="268" t="s">
        <v>2218</v>
      </c>
      <c r="H520" s="155" t="s">
        <v>90</v>
      </c>
      <c r="I520" s="155" t="s">
        <v>2219</v>
      </c>
      <c r="J520" s="155" t="s">
        <v>92</v>
      </c>
      <c r="K520" s="156">
        <v>0.5</v>
      </c>
      <c r="L520" s="155"/>
      <c r="M520" s="212"/>
    </row>
    <row r="521" ht="19.5" customHeight="1" spans="1:13">
      <c r="A521" s="155">
        <v>148</v>
      </c>
      <c r="B521" s="155" t="s">
        <v>2201</v>
      </c>
      <c r="C521" s="155" t="s">
        <v>2220</v>
      </c>
      <c r="D521" s="171">
        <v>1</v>
      </c>
      <c r="E521" s="155">
        <v>1</v>
      </c>
      <c r="F521" s="263" t="s">
        <v>2221</v>
      </c>
      <c r="G521" s="268" t="s">
        <v>2222</v>
      </c>
      <c r="H521" s="155" t="s">
        <v>90</v>
      </c>
      <c r="I521" s="155" t="s">
        <v>2223</v>
      </c>
      <c r="J521" s="155" t="s">
        <v>116</v>
      </c>
      <c r="K521" s="156">
        <v>0.5</v>
      </c>
      <c r="L521" s="155"/>
      <c r="M521" s="212"/>
    </row>
    <row r="522" ht="19.5" customHeight="1" spans="1:13">
      <c r="A522" s="155">
        <v>149</v>
      </c>
      <c r="B522" s="155" t="s">
        <v>2201</v>
      </c>
      <c r="C522" s="155" t="s">
        <v>2224</v>
      </c>
      <c r="D522" s="171">
        <v>1</v>
      </c>
      <c r="E522" s="155">
        <v>1</v>
      </c>
      <c r="F522" s="263" t="s">
        <v>2225</v>
      </c>
      <c r="G522" s="268" t="s">
        <v>2226</v>
      </c>
      <c r="H522" s="155" t="s">
        <v>90</v>
      </c>
      <c r="I522" s="155" t="s">
        <v>2227</v>
      </c>
      <c r="J522" s="155" t="s">
        <v>92</v>
      </c>
      <c r="K522" s="156">
        <v>0.5</v>
      </c>
      <c r="L522" s="155"/>
      <c r="M522" s="212"/>
    </row>
    <row r="523" ht="19.5" customHeight="1" spans="1:13">
      <c r="A523" s="155">
        <v>150</v>
      </c>
      <c r="B523" s="155" t="s">
        <v>2228</v>
      </c>
      <c r="C523" s="155" t="s">
        <v>2229</v>
      </c>
      <c r="D523" s="171">
        <v>1</v>
      </c>
      <c r="E523" s="155">
        <v>2</v>
      </c>
      <c r="F523" s="263" t="s">
        <v>2230</v>
      </c>
      <c r="G523" s="268" t="s">
        <v>2231</v>
      </c>
      <c r="H523" s="155" t="s">
        <v>2232</v>
      </c>
      <c r="I523" s="155"/>
      <c r="J523" s="155"/>
      <c r="K523" s="156">
        <v>0.5</v>
      </c>
      <c r="L523" s="155"/>
      <c r="M523" s="155" t="s">
        <v>70</v>
      </c>
    </row>
    <row r="524" ht="19.5" customHeight="1" spans="1:13">
      <c r="A524" s="155">
        <v>151</v>
      </c>
      <c r="B524" s="155" t="s">
        <v>2228</v>
      </c>
      <c r="C524" s="155" t="s">
        <v>2233</v>
      </c>
      <c r="D524" s="171">
        <v>1</v>
      </c>
      <c r="E524" s="155">
        <v>4</v>
      </c>
      <c r="F524" s="263" t="s">
        <v>2234</v>
      </c>
      <c r="G524" s="268" t="s">
        <v>2235</v>
      </c>
      <c r="H524" s="155" t="s">
        <v>1735</v>
      </c>
      <c r="I524" s="155"/>
      <c r="J524" s="155"/>
      <c r="K524" s="156">
        <v>0.5</v>
      </c>
      <c r="L524" s="155"/>
      <c r="M524" s="155" t="s">
        <v>70</v>
      </c>
    </row>
    <row r="525" ht="19.5" customHeight="1" spans="1:13">
      <c r="A525" s="155">
        <v>152</v>
      </c>
      <c r="B525" s="155" t="s">
        <v>2228</v>
      </c>
      <c r="C525" s="155" t="s">
        <v>2236</v>
      </c>
      <c r="D525" s="171">
        <v>1</v>
      </c>
      <c r="E525" s="155">
        <v>2</v>
      </c>
      <c r="F525" s="263" t="s">
        <v>2237</v>
      </c>
      <c r="G525" s="268" t="s">
        <v>2238</v>
      </c>
      <c r="H525" s="155" t="s">
        <v>1941</v>
      </c>
      <c r="I525" s="155" t="s">
        <v>2239</v>
      </c>
      <c r="J525" s="155" t="s">
        <v>92</v>
      </c>
      <c r="K525" s="156">
        <v>0.5</v>
      </c>
      <c r="L525" s="155"/>
      <c r="M525" s="212"/>
    </row>
    <row r="526" ht="19.5" customHeight="1" spans="1:13">
      <c r="A526" s="155">
        <v>153</v>
      </c>
      <c r="B526" s="155" t="s">
        <v>2228</v>
      </c>
      <c r="C526" s="155" t="s">
        <v>2240</v>
      </c>
      <c r="D526" s="171">
        <v>1</v>
      </c>
      <c r="E526" s="155">
        <v>2</v>
      </c>
      <c r="F526" s="263" t="s">
        <v>2241</v>
      </c>
      <c r="G526" s="268" t="s">
        <v>2242</v>
      </c>
      <c r="H526" s="155" t="s">
        <v>90</v>
      </c>
      <c r="I526" s="155" t="s">
        <v>2243</v>
      </c>
      <c r="J526" s="155" t="s">
        <v>107</v>
      </c>
      <c r="K526" s="156">
        <v>0.5</v>
      </c>
      <c r="L526" s="155"/>
      <c r="M526" s="212"/>
    </row>
    <row r="527" ht="19.5" customHeight="1" spans="1:13">
      <c r="A527" s="155">
        <v>154</v>
      </c>
      <c r="B527" s="155" t="s">
        <v>2228</v>
      </c>
      <c r="C527" s="155" t="s">
        <v>2244</v>
      </c>
      <c r="D527" s="171">
        <v>1</v>
      </c>
      <c r="E527" s="155">
        <v>1</v>
      </c>
      <c r="F527" s="263" t="s">
        <v>2245</v>
      </c>
      <c r="G527" s="155" t="s">
        <v>2246</v>
      </c>
      <c r="H527" s="155" t="s">
        <v>90</v>
      </c>
      <c r="I527" s="155" t="s">
        <v>2247</v>
      </c>
      <c r="J527" s="155" t="s">
        <v>116</v>
      </c>
      <c r="K527" s="156">
        <v>0.5</v>
      </c>
      <c r="L527" s="155"/>
      <c r="M527" s="212"/>
    </row>
    <row r="528" ht="19.5" customHeight="1" spans="1:13">
      <c r="A528" s="155">
        <v>155</v>
      </c>
      <c r="B528" s="155" t="s">
        <v>2228</v>
      </c>
      <c r="C528" s="155" t="s">
        <v>2248</v>
      </c>
      <c r="D528" s="171">
        <v>1</v>
      </c>
      <c r="E528" s="155">
        <v>2</v>
      </c>
      <c r="F528" s="263" t="s">
        <v>2249</v>
      </c>
      <c r="G528" s="268" t="s">
        <v>2250</v>
      </c>
      <c r="H528" s="155" t="s">
        <v>1029</v>
      </c>
      <c r="I528" s="155" t="s">
        <v>692</v>
      </c>
      <c r="J528" s="155" t="s">
        <v>107</v>
      </c>
      <c r="K528" s="156">
        <v>0.5</v>
      </c>
      <c r="L528" s="155"/>
      <c r="M528" s="212"/>
    </row>
    <row r="529" ht="19.5" customHeight="1" spans="1:13">
      <c r="A529" s="155">
        <v>156</v>
      </c>
      <c r="B529" s="155" t="s">
        <v>2251</v>
      </c>
      <c r="C529" s="155" t="s">
        <v>2252</v>
      </c>
      <c r="D529" s="171">
        <v>1</v>
      </c>
      <c r="E529" s="155">
        <v>4</v>
      </c>
      <c r="F529" s="165" t="s">
        <v>2253</v>
      </c>
      <c r="G529" s="155" t="s">
        <v>2254</v>
      </c>
      <c r="H529" s="155" t="s">
        <v>2255</v>
      </c>
      <c r="I529" s="155" t="s">
        <v>2256</v>
      </c>
      <c r="J529" s="155" t="s">
        <v>2257</v>
      </c>
      <c r="K529" s="156">
        <v>0.5</v>
      </c>
      <c r="L529" s="155"/>
      <c r="M529" s="212"/>
    </row>
    <row r="530" ht="19.5" customHeight="1" spans="1:13">
      <c r="A530" s="155">
        <v>157</v>
      </c>
      <c r="B530" s="155" t="s">
        <v>2251</v>
      </c>
      <c r="C530" s="155" t="s">
        <v>2258</v>
      </c>
      <c r="D530" s="171">
        <v>1</v>
      </c>
      <c r="E530" s="155">
        <v>1</v>
      </c>
      <c r="F530" s="165" t="s">
        <v>2259</v>
      </c>
      <c r="G530" s="155" t="s">
        <v>2260</v>
      </c>
      <c r="H530" s="155" t="s">
        <v>90</v>
      </c>
      <c r="I530" s="155" t="s">
        <v>2261</v>
      </c>
      <c r="J530" s="155" t="s">
        <v>234</v>
      </c>
      <c r="K530" s="156">
        <v>0.5</v>
      </c>
      <c r="L530" s="155"/>
      <c r="M530" s="212"/>
    </row>
    <row r="531" ht="19.5" customHeight="1" spans="1:13">
      <c r="A531" s="155">
        <v>158</v>
      </c>
      <c r="B531" s="155" t="s">
        <v>2251</v>
      </c>
      <c r="C531" s="155" t="s">
        <v>2262</v>
      </c>
      <c r="D531" s="171">
        <v>1</v>
      </c>
      <c r="E531" s="155">
        <v>1</v>
      </c>
      <c r="F531" s="165" t="s">
        <v>2263</v>
      </c>
      <c r="G531" s="155" t="s">
        <v>2264</v>
      </c>
      <c r="H531" s="155" t="s">
        <v>90</v>
      </c>
      <c r="I531" s="155" t="s">
        <v>2265</v>
      </c>
      <c r="J531" s="155" t="s">
        <v>126</v>
      </c>
      <c r="K531" s="156">
        <v>0.5</v>
      </c>
      <c r="L531" s="155"/>
      <c r="M531" s="212"/>
    </row>
    <row r="532" ht="19.5" customHeight="1" spans="1:13">
      <c r="A532" s="155">
        <v>159</v>
      </c>
      <c r="B532" s="155" t="s">
        <v>2251</v>
      </c>
      <c r="C532" s="155" t="s">
        <v>2266</v>
      </c>
      <c r="D532" s="171">
        <v>1</v>
      </c>
      <c r="E532" s="155">
        <v>2</v>
      </c>
      <c r="F532" s="165" t="s">
        <v>2267</v>
      </c>
      <c r="G532" s="155" t="s">
        <v>2268</v>
      </c>
      <c r="H532" s="155" t="s">
        <v>90</v>
      </c>
      <c r="I532" s="155" t="s">
        <v>2269</v>
      </c>
      <c r="J532" s="155" t="s">
        <v>234</v>
      </c>
      <c r="K532" s="156">
        <v>0.5</v>
      </c>
      <c r="L532" s="155"/>
      <c r="M532" s="212"/>
    </row>
    <row r="533" ht="19.5" customHeight="1" spans="1:13">
      <c r="A533" s="155">
        <v>160</v>
      </c>
      <c r="B533" s="155" t="s">
        <v>2251</v>
      </c>
      <c r="C533" s="155" t="s">
        <v>2270</v>
      </c>
      <c r="D533" s="171">
        <v>1</v>
      </c>
      <c r="E533" s="155">
        <v>1</v>
      </c>
      <c r="F533" s="165" t="s">
        <v>2271</v>
      </c>
      <c r="G533" s="155" t="s">
        <v>2272</v>
      </c>
      <c r="H533" s="155" t="s">
        <v>90</v>
      </c>
      <c r="I533" s="155" t="s">
        <v>2273</v>
      </c>
      <c r="J533" s="155" t="s">
        <v>234</v>
      </c>
      <c r="K533" s="156">
        <v>0.5</v>
      </c>
      <c r="L533" s="155"/>
      <c r="M533" s="212"/>
    </row>
    <row r="534" s="139" customFormat="1" ht="19.5" customHeight="1" spans="1:14">
      <c r="A534" s="155">
        <v>161</v>
      </c>
      <c r="B534" s="155" t="s">
        <v>2251</v>
      </c>
      <c r="C534" s="155" t="s">
        <v>2274</v>
      </c>
      <c r="D534" s="171">
        <v>1</v>
      </c>
      <c r="E534" s="155">
        <v>3</v>
      </c>
      <c r="F534" s="165" t="s">
        <v>2275</v>
      </c>
      <c r="G534" s="155" t="s">
        <v>2276</v>
      </c>
      <c r="H534" s="155" t="s">
        <v>90</v>
      </c>
      <c r="I534" s="155" t="s">
        <v>2277</v>
      </c>
      <c r="J534" s="155" t="s">
        <v>107</v>
      </c>
      <c r="K534" s="156">
        <v>0.5</v>
      </c>
      <c r="L534" s="155"/>
      <c r="M534" s="212"/>
      <c r="N534" s="136"/>
    </row>
    <row r="535" ht="19.5" customHeight="1" spans="1:13">
      <c r="A535" s="155">
        <v>162</v>
      </c>
      <c r="B535" s="155" t="s">
        <v>2251</v>
      </c>
      <c r="C535" s="155" t="s">
        <v>2278</v>
      </c>
      <c r="D535" s="171">
        <v>1</v>
      </c>
      <c r="E535" s="155">
        <v>2</v>
      </c>
      <c r="F535" s="165" t="s">
        <v>2279</v>
      </c>
      <c r="G535" s="155" t="s">
        <v>2280</v>
      </c>
      <c r="H535" s="155" t="s">
        <v>90</v>
      </c>
      <c r="I535" s="155" t="s">
        <v>2281</v>
      </c>
      <c r="J535" s="155" t="s">
        <v>234</v>
      </c>
      <c r="K535" s="156">
        <v>0.5</v>
      </c>
      <c r="L535" s="155"/>
      <c r="M535" s="212"/>
    </row>
    <row r="536" ht="19.5" customHeight="1" spans="1:13">
      <c r="A536" s="155">
        <v>163</v>
      </c>
      <c r="B536" s="155" t="s">
        <v>2251</v>
      </c>
      <c r="C536" s="155" t="s">
        <v>2282</v>
      </c>
      <c r="D536" s="171">
        <v>1</v>
      </c>
      <c r="E536" s="155">
        <v>2</v>
      </c>
      <c r="F536" s="165" t="s">
        <v>2283</v>
      </c>
      <c r="G536" s="155" t="s">
        <v>2284</v>
      </c>
      <c r="H536" s="155" t="s">
        <v>90</v>
      </c>
      <c r="I536" s="155" t="s">
        <v>2285</v>
      </c>
      <c r="J536" s="155" t="s">
        <v>234</v>
      </c>
      <c r="K536" s="156">
        <v>0.5</v>
      </c>
      <c r="L536" s="155"/>
      <c r="M536" s="212"/>
    </row>
    <row r="537" ht="19.5" customHeight="1" spans="1:13">
      <c r="A537" s="155">
        <v>164</v>
      </c>
      <c r="B537" s="155" t="s">
        <v>2251</v>
      </c>
      <c r="C537" s="155" t="s">
        <v>2286</v>
      </c>
      <c r="D537" s="171">
        <v>1</v>
      </c>
      <c r="E537" s="155">
        <v>1</v>
      </c>
      <c r="F537" s="165" t="s">
        <v>2287</v>
      </c>
      <c r="G537" s="155" t="s">
        <v>2288</v>
      </c>
      <c r="H537" s="155" t="s">
        <v>2289</v>
      </c>
      <c r="I537" s="155" t="s">
        <v>2290</v>
      </c>
      <c r="J537" s="155" t="s">
        <v>107</v>
      </c>
      <c r="K537" s="156">
        <v>0.5</v>
      </c>
      <c r="L537" s="155"/>
      <c r="M537" s="212"/>
    </row>
    <row r="538" ht="19.5" customHeight="1" spans="1:13">
      <c r="A538" s="155">
        <v>165</v>
      </c>
      <c r="B538" s="155" t="s">
        <v>2251</v>
      </c>
      <c r="C538" s="155" t="s">
        <v>2291</v>
      </c>
      <c r="D538" s="171">
        <v>1</v>
      </c>
      <c r="E538" s="155">
        <v>1</v>
      </c>
      <c r="F538" s="165" t="s">
        <v>2292</v>
      </c>
      <c r="G538" s="155" t="s">
        <v>2293</v>
      </c>
      <c r="H538" s="155" t="s">
        <v>2294</v>
      </c>
      <c r="I538" s="155" t="s">
        <v>2295</v>
      </c>
      <c r="J538" s="155" t="s">
        <v>107</v>
      </c>
      <c r="K538" s="156">
        <v>0.5</v>
      </c>
      <c r="L538" s="155"/>
      <c r="M538" s="212"/>
    </row>
    <row r="539" s="139" customFormat="1" ht="19.5" customHeight="1" spans="1:14">
      <c r="A539" s="155">
        <v>166</v>
      </c>
      <c r="B539" s="155" t="s">
        <v>2251</v>
      </c>
      <c r="C539" s="155" t="s">
        <v>2296</v>
      </c>
      <c r="D539" s="171">
        <v>1</v>
      </c>
      <c r="E539" s="155">
        <v>2</v>
      </c>
      <c r="F539" s="165" t="s">
        <v>2297</v>
      </c>
      <c r="G539" s="155" t="s">
        <v>2298</v>
      </c>
      <c r="H539" s="155" t="s">
        <v>2299</v>
      </c>
      <c r="I539" s="155" t="s">
        <v>2300</v>
      </c>
      <c r="J539" s="155" t="s">
        <v>234</v>
      </c>
      <c r="K539" s="156">
        <v>0.5</v>
      </c>
      <c r="L539" s="155"/>
      <c r="M539" s="212"/>
      <c r="N539" s="136"/>
    </row>
    <row r="540" ht="19.5" customHeight="1" spans="1:13">
      <c r="A540" s="155">
        <v>167</v>
      </c>
      <c r="B540" s="155" t="s">
        <v>2251</v>
      </c>
      <c r="C540" s="155" t="s">
        <v>2301</v>
      </c>
      <c r="D540" s="171">
        <v>1</v>
      </c>
      <c r="E540" s="155">
        <v>2</v>
      </c>
      <c r="F540" s="165" t="s">
        <v>2302</v>
      </c>
      <c r="G540" s="155" t="s">
        <v>2303</v>
      </c>
      <c r="H540" s="155" t="s">
        <v>90</v>
      </c>
      <c r="I540" s="155" t="s">
        <v>968</v>
      </c>
      <c r="J540" s="155" t="s">
        <v>234</v>
      </c>
      <c r="K540" s="156">
        <v>0.5</v>
      </c>
      <c r="L540" s="155"/>
      <c r="M540" s="212"/>
    </row>
    <row r="541" ht="19.5" customHeight="1" spans="1:13">
      <c r="A541" s="155">
        <v>168</v>
      </c>
      <c r="B541" s="155" t="s">
        <v>2251</v>
      </c>
      <c r="C541" s="155" t="s">
        <v>2304</v>
      </c>
      <c r="D541" s="171">
        <v>1</v>
      </c>
      <c r="E541" s="155">
        <v>2</v>
      </c>
      <c r="F541" s="165" t="s">
        <v>2305</v>
      </c>
      <c r="G541" s="155" t="s">
        <v>2306</v>
      </c>
      <c r="H541" s="155" t="s">
        <v>90</v>
      </c>
      <c r="I541" s="155" t="s">
        <v>2307</v>
      </c>
      <c r="J541" s="155" t="s">
        <v>234</v>
      </c>
      <c r="K541" s="156">
        <v>0.5</v>
      </c>
      <c r="L541" s="155"/>
      <c r="M541" s="212"/>
    </row>
    <row r="542" ht="19.5" customHeight="1" spans="1:13">
      <c r="A542" s="155">
        <v>169</v>
      </c>
      <c r="B542" s="155" t="s">
        <v>2251</v>
      </c>
      <c r="C542" s="155" t="s">
        <v>2308</v>
      </c>
      <c r="D542" s="171">
        <v>1</v>
      </c>
      <c r="E542" s="155">
        <v>1</v>
      </c>
      <c r="F542" s="165" t="s">
        <v>2309</v>
      </c>
      <c r="G542" s="155" t="s">
        <v>2310</v>
      </c>
      <c r="H542" s="155" t="s">
        <v>2311</v>
      </c>
      <c r="I542" s="155" t="s">
        <v>2312</v>
      </c>
      <c r="J542" s="155" t="s">
        <v>234</v>
      </c>
      <c r="K542" s="156">
        <v>0.5</v>
      </c>
      <c r="L542" s="155"/>
      <c r="M542" s="212"/>
    </row>
    <row r="543" ht="19.5" customHeight="1" spans="1:13">
      <c r="A543" s="155">
        <v>170</v>
      </c>
      <c r="B543" s="155" t="s">
        <v>2251</v>
      </c>
      <c r="C543" s="155" t="s">
        <v>2313</v>
      </c>
      <c r="D543" s="171">
        <v>1</v>
      </c>
      <c r="E543" s="155">
        <v>2</v>
      </c>
      <c r="F543" s="165" t="s">
        <v>2314</v>
      </c>
      <c r="G543" s="155" t="s">
        <v>2315</v>
      </c>
      <c r="H543" s="155" t="s">
        <v>90</v>
      </c>
      <c r="I543" s="155" t="s">
        <v>2316</v>
      </c>
      <c r="J543" s="155" t="s">
        <v>107</v>
      </c>
      <c r="K543" s="156">
        <v>0.5</v>
      </c>
      <c r="L543" s="155"/>
      <c r="M543" s="212"/>
    </row>
    <row r="544" ht="19.5" customHeight="1" spans="1:13">
      <c r="A544" s="155">
        <v>171</v>
      </c>
      <c r="B544" s="155" t="s">
        <v>2251</v>
      </c>
      <c r="C544" s="155" t="s">
        <v>2317</v>
      </c>
      <c r="D544" s="171">
        <v>1</v>
      </c>
      <c r="E544" s="155">
        <v>2</v>
      </c>
      <c r="F544" s="165" t="s">
        <v>2318</v>
      </c>
      <c r="G544" s="155" t="s">
        <v>2319</v>
      </c>
      <c r="H544" s="155" t="s">
        <v>90</v>
      </c>
      <c r="I544" s="155" t="s">
        <v>2320</v>
      </c>
      <c r="J544" s="155" t="s">
        <v>234</v>
      </c>
      <c r="K544" s="156">
        <v>0.5</v>
      </c>
      <c r="L544" s="155"/>
      <c r="M544" s="212"/>
    </row>
    <row r="545" ht="19.5" customHeight="1" spans="1:13">
      <c r="A545" s="155">
        <v>172</v>
      </c>
      <c r="B545" s="155" t="s">
        <v>2251</v>
      </c>
      <c r="C545" s="155" t="s">
        <v>2321</v>
      </c>
      <c r="D545" s="171">
        <v>1</v>
      </c>
      <c r="E545" s="155">
        <v>1</v>
      </c>
      <c r="F545" s="165" t="s">
        <v>2322</v>
      </c>
      <c r="G545" s="155" t="s">
        <v>2323</v>
      </c>
      <c r="H545" s="155" t="s">
        <v>90</v>
      </c>
      <c r="I545" s="155" t="s">
        <v>2324</v>
      </c>
      <c r="J545" s="155" t="s">
        <v>126</v>
      </c>
      <c r="K545" s="156">
        <v>0.5</v>
      </c>
      <c r="L545" s="155"/>
      <c r="M545" s="212"/>
    </row>
    <row r="546" ht="19.5" customHeight="1" spans="1:13">
      <c r="A546" s="155">
        <v>173</v>
      </c>
      <c r="B546" s="155" t="s">
        <v>2251</v>
      </c>
      <c r="C546" s="155" t="s">
        <v>2325</v>
      </c>
      <c r="D546" s="171">
        <v>1</v>
      </c>
      <c r="E546" s="155">
        <v>4</v>
      </c>
      <c r="F546" s="165" t="s">
        <v>2326</v>
      </c>
      <c r="G546" s="155" t="s">
        <v>2327</v>
      </c>
      <c r="H546" s="155" t="s">
        <v>2328</v>
      </c>
      <c r="I546" s="155"/>
      <c r="J546" s="155"/>
      <c r="K546" s="156">
        <v>0.5</v>
      </c>
      <c r="L546" s="155"/>
      <c r="M546" s="155" t="s">
        <v>70</v>
      </c>
    </row>
    <row r="547" ht="19.5" customHeight="1" spans="1:13">
      <c r="A547" s="155">
        <v>174</v>
      </c>
      <c r="B547" s="155" t="s">
        <v>2251</v>
      </c>
      <c r="C547" s="155" t="s">
        <v>708</v>
      </c>
      <c r="D547" s="171">
        <v>1</v>
      </c>
      <c r="E547" s="155">
        <v>4</v>
      </c>
      <c r="F547" s="165" t="s">
        <v>2329</v>
      </c>
      <c r="G547" s="155" t="s">
        <v>2330</v>
      </c>
      <c r="H547" s="155" t="s">
        <v>2331</v>
      </c>
      <c r="I547" s="155"/>
      <c r="J547" s="155"/>
      <c r="K547" s="156">
        <v>0.5</v>
      </c>
      <c r="L547" s="155"/>
      <c r="M547" s="155" t="s">
        <v>70</v>
      </c>
    </row>
    <row r="548" ht="19.5" customHeight="1" spans="1:13">
      <c r="A548" s="155">
        <v>175</v>
      </c>
      <c r="B548" s="155" t="s">
        <v>2251</v>
      </c>
      <c r="C548" s="155" t="s">
        <v>2332</v>
      </c>
      <c r="D548" s="171">
        <v>1</v>
      </c>
      <c r="E548" s="155">
        <v>1</v>
      </c>
      <c r="F548" s="165" t="s">
        <v>2333</v>
      </c>
      <c r="G548" s="155" t="s">
        <v>2334</v>
      </c>
      <c r="H548" s="155" t="s">
        <v>90</v>
      </c>
      <c r="I548" s="155" t="s">
        <v>2335</v>
      </c>
      <c r="J548" s="155" t="s">
        <v>234</v>
      </c>
      <c r="K548" s="156">
        <v>0.5</v>
      </c>
      <c r="L548" s="155"/>
      <c r="M548" s="212"/>
    </row>
    <row r="549" ht="19.5" customHeight="1" spans="1:13">
      <c r="A549" s="155">
        <v>176</v>
      </c>
      <c r="B549" s="155" t="s">
        <v>2251</v>
      </c>
      <c r="C549" s="155" t="s">
        <v>2336</v>
      </c>
      <c r="D549" s="171">
        <v>1</v>
      </c>
      <c r="E549" s="155">
        <v>1</v>
      </c>
      <c r="F549" s="165" t="s">
        <v>2337</v>
      </c>
      <c r="G549" s="155" t="s">
        <v>2338</v>
      </c>
      <c r="H549" s="155" t="s">
        <v>90</v>
      </c>
      <c r="I549" s="155" t="s">
        <v>2339</v>
      </c>
      <c r="J549" s="155" t="s">
        <v>234</v>
      </c>
      <c r="K549" s="156">
        <v>0.5</v>
      </c>
      <c r="L549" s="155"/>
      <c r="M549" s="212"/>
    </row>
    <row r="550" ht="28" customHeight="1" spans="1:13">
      <c r="A550" s="155">
        <v>177</v>
      </c>
      <c r="B550" s="155" t="s">
        <v>2251</v>
      </c>
      <c r="C550" s="155" t="s">
        <v>2340</v>
      </c>
      <c r="D550" s="171">
        <v>1</v>
      </c>
      <c r="E550" s="155">
        <v>2</v>
      </c>
      <c r="F550" s="165" t="s">
        <v>2341</v>
      </c>
      <c r="G550" s="155" t="s">
        <v>2342</v>
      </c>
      <c r="H550" s="155" t="s">
        <v>2343</v>
      </c>
      <c r="I550" s="155"/>
      <c r="J550" s="155"/>
      <c r="K550" s="156">
        <v>0.5</v>
      </c>
      <c r="L550" s="155"/>
      <c r="M550" s="212"/>
    </row>
    <row r="551" s="140" customFormat="1" ht="30" customHeight="1" spans="1:13">
      <c r="A551" s="202"/>
      <c r="B551" s="202" t="s">
        <v>2344</v>
      </c>
      <c r="C551" s="202"/>
      <c r="D551" s="213"/>
      <c r="E551" s="202"/>
      <c r="F551" s="203"/>
      <c r="G551" s="202"/>
      <c r="H551" s="202"/>
      <c r="I551" s="202"/>
      <c r="J551" s="202"/>
      <c r="K551" s="202">
        <f>SUM(K552:K558)</f>
        <v>3.5</v>
      </c>
      <c r="L551" s="202"/>
      <c r="M551" s="215"/>
    </row>
    <row r="552" ht="19.5" customHeight="1" spans="1:13">
      <c r="A552" s="205">
        <v>1</v>
      </c>
      <c r="B552" s="205" t="s">
        <v>2345</v>
      </c>
      <c r="C552" s="205" t="s">
        <v>2346</v>
      </c>
      <c r="D552" s="205">
        <v>1</v>
      </c>
      <c r="E552" s="205">
        <v>3</v>
      </c>
      <c r="F552" s="166" t="s">
        <v>2347</v>
      </c>
      <c r="G552" s="166" t="s">
        <v>2348</v>
      </c>
      <c r="H552" s="172" t="s">
        <v>1029</v>
      </c>
      <c r="I552" s="205" t="s">
        <v>2349</v>
      </c>
      <c r="J552" s="205" t="s">
        <v>234</v>
      </c>
      <c r="K552" s="156">
        <v>0.5</v>
      </c>
      <c r="L552" s="205"/>
      <c r="M552" s="205"/>
    </row>
    <row r="553" ht="19.5" customHeight="1" spans="1:13">
      <c r="A553" s="205">
        <v>2</v>
      </c>
      <c r="B553" s="205" t="s">
        <v>2345</v>
      </c>
      <c r="C553" s="205" t="s">
        <v>2350</v>
      </c>
      <c r="D553" s="205">
        <v>1</v>
      </c>
      <c r="E553" s="205">
        <v>3</v>
      </c>
      <c r="F553" s="166" t="s">
        <v>2351</v>
      </c>
      <c r="G553" s="166" t="s">
        <v>2352</v>
      </c>
      <c r="H553" s="172" t="s">
        <v>2353</v>
      </c>
      <c r="I553" s="205"/>
      <c r="J553" s="205"/>
      <c r="K553" s="156">
        <v>0.5</v>
      </c>
      <c r="L553" s="205"/>
      <c r="M553" s="205" t="s">
        <v>70</v>
      </c>
    </row>
    <row r="554" ht="19.5" customHeight="1" spans="1:13">
      <c r="A554" s="205">
        <v>3</v>
      </c>
      <c r="B554" s="205" t="s">
        <v>2354</v>
      </c>
      <c r="C554" s="205" t="s">
        <v>2355</v>
      </c>
      <c r="D554" s="205">
        <v>1</v>
      </c>
      <c r="E554" s="205">
        <v>2</v>
      </c>
      <c r="F554" s="166" t="s">
        <v>2356</v>
      </c>
      <c r="G554" s="166" t="s">
        <v>2357</v>
      </c>
      <c r="H554" s="172" t="s">
        <v>2358</v>
      </c>
      <c r="I554" s="205" t="s">
        <v>2359</v>
      </c>
      <c r="J554" s="205" t="s">
        <v>107</v>
      </c>
      <c r="K554" s="156">
        <v>0.5</v>
      </c>
      <c r="L554" s="205"/>
      <c r="M554" s="205"/>
    </row>
    <row r="555" ht="19.5" customHeight="1" spans="1:13">
      <c r="A555" s="205">
        <v>4</v>
      </c>
      <c r="B555" s="205" t="s">
        <v>2354</v>
      </c>
      <c r="C555" s="205" t="s">
        <v>2360</v>
      </c>
      <c r="D555" s="205">
        <v>1</v>
      </c>
      <c r="E555" s="205">
        <v>1</v>
      </c>
      <c r="F555" s="166" t="s">
        <v>2361</v>
      </c>
      <c r="G555" s="166" t="s">
        <v>2362</v>
      </c>
      <c r="H555" s="172" t="s">
        <v>2358</v>
      </c>
      <c r="I555" s="205" t="s">
        <v>2363</v>
      </c>
      <c r="J555" s="205" t="s">
        <v>116</v>
      </c>
      <c r="K555" s="156">
        <v>0.5</v>
      </c>
      <c r="L555" s="205"/>
      <c r="M555" s="205"/>
    </row>
    <row r="556" ht="19.5" customHeight="1" spans="1:13">
      <c r="A556" s="205">
        <v>5</v>
      </c>
      <c r="B556" s="205" t="s">
        <v>2354</v>
      </c>
      <c r="C556" s="205" t="s">
        <v>2364</v>
      </c>
      <c r="D556" s="205">
        <v>1</v>
      </c>
      <c r="E556" s="205">
        <v>2</v>
      </c>
      <c r="F556" s="166" t="s">
        <v>2365</v>
      </c>
      <c r="G556" s="166" t="s">
        <v>2366</v>
      </c>
      <c r="H556" s="172" t="s">
        <v>2358</v>
      </c>
      <c r="I556" s="205" t="s">
        <v>2367</v>
      </c>
      <c r="J556" s="205" t="s">
        <v>92</v>
      </c>
      <c r="K556" s="156">
        <v>0.5</v>
      </c>
      <c r="L556" s="205"/>
      <c r="M556" s="205"/>
    </row>
    <row r="557" ht="19.5" customHeight="1" spans="1:13">
      <c r="A557" s="205">
        <v>6</v>
      </c>
      <c r="B557" s="205" t="s">
        <v>2354</v>
      </c>
      <c r="C557" s="205" t="s">
        <v>2368</v>
      </c>
      <c r="D557" s="205">
        <v>1</v>
      </c>
      <c r="E557" s="205">
        <v>4</v>
      </c>
      <c r="F557" s="166" t="s">
        <v>2369</v>
      </c>
      <c r="G557" s="166" t="s">
        <v>2370</v>
      </c>
      <c r="H557" s="172" t="s">
        <v>1585</v>
      </c>
      <c r="I557" s="205"/>
      <c r="J557" s="205"/>
      <c r="K557" s="156">
        <v>0.5</v>
      </c>
      <c r="L557" s="205"/>
      <c r="M557" s="205" t="s">
        <v>70</v>
      </c>
    </row>
    <row r="558" ht="19.5" customHeight="1" spans="1:13">
      <c r="A558" s="205">
        <v>7</v>
      </c>
      <c r="B558" s="205" t="s">
        <v>2354</v>
      </c>
      <c r="C558" s="205" t="s">
        <v>2371</v>
      </c>
      <c r="D558" s="205">
        <v>1</v>
      </c>
      <c r="E558" s="205">
        <v>3</v>
      </c>
      <c r="F558" s="166" t="s">
        <v>2372</v>
      </c>
      <c r="G558" s="166" t="s">
        <v>2373</v>
      </c>
      <c r="H558" s="172" t="s">
        <v>96</v>
      </c>
      <c r="I558" s="205"/>
      <c r="J558" s="205"/>
      <c r="K558" s="156">
        <v>0.5</v>
      </c>
      <c r="L558" s="205"/>
      <c r="M558" s="205" t="s">
        <v>70</v>
      </c>
    </row>
    <row r="559" s="140" customFormat="1" ht="24" customHeight="1" spans="1:13">
      <c r="A559" s="206"/>
      <c r="B559" s="206" t="s">
        <v>25</v>
      </c>
      <c r="C559" s="206"/>
      <c r="D559" s="206"/>
      <c r="E559" s="206"/>
      <c r="F559" s="207"/>
      <c r="G559" s="207"/>
      <c r="H559" s="214"/>
      <c r="I559" s="206"/>
      <c r="J559" s="206"/>
      <c r="K559" s="206">
        <f>SUM(K560:K617)</f>
        <v>29</v>
      </c>
      <c r="L559" s="206"/>
      <c r="M559" s="206"/>
    </row>
    <row r="560" ht="19.5" customHeight="1" spans="1:13">
      <c r="A560" s="205">
        <v>1</v>
      </c>
      <c r="B560" s="205" t="s">
        <v>2374</v>
      </c>
      <c r="C560" s="205" t="s">
        <v>2375</v>
      </c>
      <c r="D560" s="205">
        <v>1</v>
      </c>
      <c r="E560" s="205">
        <v>1</v>
      </c>
      <c r="F560" s="166" t="s">
        <v>2376</v>
      </c>
      <c r="G560" s="166" t="s">
        <v>2377</v>
      </c>
      <c r="H560" s="172" t="s">
        <v>2378</v>
      </c>
      <c r="I560" s="205" t="s">
        <v>2379</v>
      </c>
      <c r="J560" s="205" t="s">
        <v>2120</v>
      </c>
      <c r="K560" s="156">
        <v>0.5</v>
      </c>
      <c r="L560" s="205"/>
      <c r="M560" s="205"/>
    </row>
    <row r="561" ht="19.5" customHeight="1" spans="1:13">
      <c r="A561" s="205">
        <v>2</v>
      </c>
      <c r="B561" s="205" t="s">
        <v>2374</v>
      </c>
      <c r="C561" s="205" t="s">
        <v>2380</v>
      </c>
      <c r="D561" s="205">
        <v>1</v>
      </c>
      <c r="E561" s="205">
        <v>2</v>
      </c>
      <c r="F561" s="166" t="s">
        <v>2381</v>
      </c>
      <c r="G561" s="166" t="s">
        <v>2382</v>
      </c>
      <c r="H561" s="172" t="s">
        <v>393</v>
      </c>
      <c r="I561" s="205" t="s">
        <v>2383</v>
      </c>
      <c r="J561" s="205" t="s">
        <v>92</v>
      </c>
      <c r="K561" s="156">
        <v>0.5</v>
      </c>
      <c r="L561" s="205"/>
      <c r="M561" s="205"/>
    </row>
    <row r="562" ht="19.5" customHeight="1" spans="1:13">
      <c r="A562" s="205">
        <v>3</v>
      </c>
      <c r="B562" s="205" t="s">
        <v>2374</v>
      </c>
      <c r="C562" s="205" t="s">
        <v>2384</v>
      </c>
      <c r="D562" s="205">
        <v>1</v>
      </c>
      <c r="E562" s="205">
        <v>2</v>
      </c>
      <c r="F562" s="166" t="s">
        <v>2385</v>
      </c>
      <c r="G562" s="166" t="s">
        <v>2386</v>
      </c>
      <c r="H562" s="172" t="s">
        <v>2387</v>
      </c>
      <c r="I562" s="205" t="s">
        <v>2388</v>
      </c>
      <c r="J562" s="205" t="s">
        <v>126</v>
      </c>
      <c r="K562" s="156">
        <v>0.5</v>
      </c>
      <c r="L562" s="205"/>
      <c r="M562" s="205"/>
    </row>
    <row r="563" ht="19.5" customHeight="1" spans="1:13">
      <c r="A563" s="205">
        <v>4</v>
      </c>
      <c r="B563" s="205" t="s">
        <v>2374</v>
      </c>
      <c r="C563" s="205" t="s">
        <v>2389</v>
      </c>
      <c r="D563" s="205">
        <v>1</v>
      </c>
      <c r="E563" s="205">
        <v>1</v>
      </c>
      <c r="F563" s="166" t="s">
        <v>2390</v>
      </c>
      <c r="G563" s="166" t="s">
        <v>2391</v>
      </c>
      <c r="H563" s="172" t="s">
        <v>2387</v>
      </c>
      <c r="I563" s="205" t="s">
        <v>2392</v>
      </c>
      <c r="J563" s="205" t="s">
        <v>724</v>
      </c>
      <c r="K563" s="156">
        <v>0.5</v>
      </c>
      <c r="L563" s="205"/>
      <c r="M563" s="205"/>
    </row>
    <row r="564" ht="19.5" customHeight="1" spans="1:13">
      <c r="A564" s="205">
        <v>5</v>
      </c>
      <c r="B564" s="205" t="s">
        <v>2374</v>
      </c>
      <c r="C564" s="205" t="s">
        <v>2393</v>
      </c>
      <c r="D564" s="205">
        <v>1</v>
      </c>
      <c r="E564" s="205">
        <v>1</v>
      </c>
      <c r="F564" s="166" t="s">
        <v>2394</v>
      </c>
      <c r="G564" s="166" t="s">
        <v>2395</v>
      </c>
      <c r="H564" s="172" t="s">
        <v>2396</v>
      </c>
      <c r="I564" s="205" t="s">
        <v>2397</v>
      </c>
      <c r="J564" s="205" t="s">
        <v>116</v>
      </c>
      <c r="K564" s="156">
        <v>0.5</v>
      </c>
      <c r="L564" s="205"/>
      <c r="M564" s="205"/>
    </row>
    <row r="565" ht="19.5" customHeight="1" spans="1:13">
      <c r="A565" s="205">
        <v>6</v>
      </c>
      <c r="B565" s="205" t="s">
        <v>2374</v>
      </c>
      <c r="C565" s="205" t="s">
        <v>2398</v>
      </c>
      <c r="D565" s="205">
        <v>1</v>
      </c>
      <c r="E565" s="205">
        <v>2</v>
      </c>
      <c r="F565" s="166" t="s">
        <v>2399</v>
      </c>
      <c r="G565" s="166" t="s">
        <v>2400</v>
      </c>
      <c r="H565" s="172" t="s">
        <v>2401</v>
      </c>
      <c r="I565" s="205" t="s">
        <v>2402</v>
      </c>
      <c r="J565" s="205" t="s">
        <v>92</v>
      </c>
      <c r="K565" s="156">
        <v>0.5</v>
      </c>
      <c r="L565" s="205"/>
      <c r="M565" s="205"/>
    </row>
    <row r="566" ht="19.5" customHeight="1" spans="1:13">
      <c r="A566" s="205">
        <v>7</v>
      </c>
      <c r="B566" s="205" t="s">
        <v>2374</v>
      </c>
      <c r="C566" s="205" t="s">
        <v>2403</v>
      </c>
      <c r="D566" s="205">
        <v>1</v>
      </c>
      <c r="E566" s="205">
        <v>1</v>
      </c>
      <c r="F566" s="166" t="s">
        <v>2404</v>
      </c>
      <c r="G566" s="166" t="s">
        <v>2405</v>
      </c>
      <c r="H566" s="172" t="s">
        <v>2401</v>
      </c>
      <c r="I566" s="205" t="s">
        <v>2406</v>
      </c>
      <c r="J566" s="205" t="s">
        <v>116</v>
      </c>
      <c r="K566" s="156">
        <v>0.5</v>
      </c>
      <c r="L566" s="205"/>
      <c r="M566" s="205"/>
    </row>
    <row r="567" ht="19.5" customHeight="1" spans="1:13">
      <c r="A567" s="205">
        <v>8</v>
      </c>
      <c r="B567" s="205" t="s">
        <v>2374</v>
      </c>
      <c r="C567" s="205" t="s">
        <v>2407</v>
      </c>
      <c r="D567" s="205">
        <v>1</v>
      </c>
      <c r="E567" s="205">
        <v>1</v>
      </c>
      <c r="F567" s="166" t="s">
        <v>2408</v>
      </c>
      <c r="G567" s="166" t="s">
        <v>2409</v>
      </c>
      <c r="H567" s="172" t="s">
        <v>2410</v>
      </c>
      <c r="I567" s="205" t="s">
        <v>2411</v>
      </c>
      <c r="J567" s="205" t="s">
        <v>107</v>
      </c>
      <c r="K567" s="156">
        <v>0.5</v>
      </c>
      <c r="L567" s="205"/>
      <c r="M567" s="205"/>
    </row>
    <row r="568" ht="19.5" customHeight="1" spans="1:13">
      <c r="A568" s="205">
        <v>9</v>
      </c>
      <c r="B568" s="205" t="s">
        <v>2374</v>
      </c>
      <c r="C568" s="205" t="s">
        <v>2412</v>
      </c>
      <c r="D568" s="205">
        <v>1</v>
      </c>
      <c r="E568" s="205">
        <v>1</v>
      </c>
      <c r="F568" s="166" t="s">
        <v>2413</v>
      </c>
      <c r="G568" s="166" t="s">
        <v>2414</v>
      </c>
      <c r="H568" s="172" t="s">
        <v>2415</v>
      </c>
      <c r="I568" s="205" t="s">
        <v>2416</v>
      </c>
      <c r="J568" s="205" t="s">
        <v>92</v>
      </c>
      <c r="K568" s="156">
        <v>0.5</v>
      </c>
      <c r="L568" s="205"/>
      <c r="M568" s="205"/>
    </row>
    <row r="569" ht="19.5" customHeight="1" spans="1:13">
      <c r="A569" s="205">
        <v>10</v>
      </c>
      <c r="B569" s="205" t="s">
        <v>2374</v>
      </c>
      <c r="C569" s="205" t="s">
        <v>2417</v>
      </c>
      <c r="D569" s="205">
        <v>1</v>
      </c>
      <c r="E569" s="205">
        <v>2</v>
      </c>
      <c r="F569" s="166" t="s">
        <v>2418</v>
      </c>
      <c r="G569" s="166" t="s">
        <v>2419</v>
      </c>
      <c r="H569" s="172" t="s">
        <v>1634</v>
      </c>
      <c r="I569" s="205" t="s">
        <v>2420</v>
      </c>
      <c r="J569" s="205" t="s">
        <v>360</v>
      </c>
      <c r="K569" s="156">
        <v>0.5</v>
      </c>
      <c r="L569" s="205"/>
      <c r="M569" s="205"/>
    </row>
    <row r="570" ht="19.5" customHeight="1" spans="1:13">
      <c r="A570" s="205">
        <v>11</v>
      </c>
      <c r="B570" s="205" t="s">
        <v>2374</v>
      </c>
      <c r="C570" s="205" t="s">
        <v>2421</v>
      </c>
      <c r="D570" s="205">
        <v>1</v>
      </c>
      <c r="E570" s="205">
        <v>1</v>
      </c>
      <c r="F570" s="166" t="s">
        <v>2422</v>
      </c>
      <c r="G570" s="166" t="s">
        <v>2423</v>
      </c>
      <c r="H570" s="172" t="s">
        <v>588</v>
      </c>
      <c r="I570" s="205" t="s">
        <v>2424</v>
      </c>
      <c r="J570" s="205" t="s">
        <v>116</v>
      </c>
      <c r="K570" s="156">
        <v>0.5</v>
      </c>
      <c r="L570" s="205"/>
      <c r="M570" s="205"/>
    </row>
    <row r="571" ht="19.5" customHeight="1" spans="1:13">
      <c r="A571" s="205">
        <v>12</v>
      </c>
      <c r="B571" s="205" t="s">
        <v>2374</v>
      </c>
      <c r="C571" s="205" t="s">
        <v>2425</v>
      </c>
      <c r="D571" s="205">
        <v>1</v>
      </c>
      <c r="E571" s="205">
        <v>2</v>
      </c>
      <c r="F571" s="166" t="s">
        <v>2426</v>
      </c>
      <c r="G571" s="166" t="s">
        <v>2427</v>
      </c>
      <c r="H571" s="172" t="s">
        <v>2428</v>
      </c>
      <c r="I571" s="205" t="s">
        <v>2429</v>
      </c>
      <c r="J571" s="205" t="s">
        <v>126</v>
      </c>
      <c r="K571" s="156">
        <v>0.5</v>
      </c>
      <c r="L571" s="205"/>
      <c r="M571" s="205"/>
    </row>
    <row r="572" ht="19.5" customHeight="1" spans="1:13">
      <c r="A572" s="205">
        <v>13</v>
      </c>
      <c r="B572" s="205" t="s">
        <v>2374</v>
      </c>
      <c r="C572" s="205" t="s">
        <v>2430</v>
      </c>
      <c r="D572" s="205">
        <v>1</v>
      </c>
      <c r="E572" s="205">
        <v>1</v>
      </c>
      <c r="F572" s="166" t="s">
        <v>2431</v>
      </c>
      <c r="G572" s="166" t="s">
        <v>2432</v>
      </c>
      <c r="H572" s="172" t="s">
        <v>2433</v>
      </c>
      <c r="I572" s="205" t="s">
        <v>2434</v>
      </c>
      <c r="J572" s="205" t="s">
        <v>2435</v>
      </c>
      <c r="K572" s="156">
        <v>0.5</v>
      </c>
      <c r="L572" s="205"/>
      <c r="M572" s="205"/>
    </row>
    <row r="573" ht="19.5" customHeight="1" spans="1:13">
      <c r="A573" s="205">
        <v>14</v>
      </c>
      <c r="B573" s="205" t="s">
        <v>2436</v>
      </c>
      <c r="C573" s="205" t="s">
        <v>2437</v>
      </c>
      <c r="D573" s="205">
        <v>1</v>
      </c>
      <c r="E573" s="205">
        <v>2</v>
      </c>
      <c r="F573" s="166" t="s">
        <v>2438</v>
      </c>
      <c r="G573" s="166" t="s">
        <v>2439</v>
      </c>
      <c r="H573" s="172" t="s">
        <v>588</v>
      </c>
      <c r="I573" s="205" t="s">
        <v>2440</v>
      </c>
      <c r="J573" s="205" t="s">
        <v>107</v>
      </c>
      <c r="K573" s="156">
        <v>0.5</v>
      </c>
      <c r="L573" s="205"/>
      <c r="M573" s="205"/>
    </row>
    <row r="574" ht="19.5" customHeight="1" spans="1:13">
      <c r="A574" s="205">
        <v>15</v>
      </c>
      <c r="B574" s="205" t="s">
        <v>2436</v>
      </c>
      <c r="C574" s="205" t="s">
        <v>2441</v>
      </c>
      <c r="D574" s="205">
        <v>1</v>
      </c>
      <c r="E574" s="205">
        <v>1</v>
      </c>
      <c r="F574" s="166" t="s">
        <v>2442</v>
      </c>
      <c r="G574" s="166" t="s">
        <v>2443</v>
      </c>
      <c r="H574" s="172" t="s">
        <v>90</v>
      </c>
      <c r="I574" s="205" t="s">
        <v>2444</v>
      </c>
      <c r="J574" s="205" t="s">
        <v>2445</v>
      </c>
      <c r="K574" s="156">
        <v>0.5</v>
      </c>
      <c r="L574" s="205"/>
      <c r="M574" s="205"/>
    </row>
    <row r="575" ht="19.5" customHeight="1" spans="1:13">
      <c r="A575" s="205">
        <v>16</v>
      </c>
      <c r="B575" s="205" t="s">
        <v>2436</v>
      </c>
      <c r="C575" s="205" t="s">
        <v>2446</v>
      </c>
      <c r="D575" s="205">
        <v>1</v>
      </c>
      <c r="E575" s="205">
        <v>1</v>
      </c>
      <c r="F575" s="166" t="s">
        <v>2447</v>
      </c>
      <c r="G575" s="166" t="s">
        <v>2448</v>
      </c>
      <c r="H575" s="172" t="s">
        <v>2449</v>
      </c>
      <c r="I575" s="205" t="s">
        <v>2450</v>
      </c>
      <c r="J575" s="205" t="s">
        <v>2445</v>
      </c>
      <c r="K575" s="156">
        <v>0.5</v>
      </c>
      <c r="L575" s="205"/>
      <c r="M575" s="205"/>
    </row>
    <row r="576" ht="19.5" customHeight="1" spans="1:13">
      <c r="A576" s="205">
        <v>17</v>
      </c>
      <c r="B576" s="205" t="s">
        <v>2436</v>
      </c>
      <c r="C576" s="205" t="s">
        <v>2451</v>
      </c>
      <c r="D576" s="205">
        <v>1</v>
      </c>
      <c r="E576" s="205">
        <v>1</v>
      </c>
      <c r="F576" s="166" t="s">
        <v>2452</v>
      </c>
      <c r="G576" s="166" t="s">
        <v>2453</v>
      </c>
      <c r="H576" s="172" t="s">
        <v>90</v>
      </c>
      <c r="I576" s="172" t="s">
        <v>90</v>
      </c>
      <c r="J576" s="172" t="s">
        <v>90</v>
      </c>
      <c r="K576" s="156">
        <v>0.5</v>
      </c>
      <c r="L576" s="205"/>
      <c r="M576" s="205"/>
    </row>
    <row r="577" ht="19.5" customHeight="1" spans="1:13">
      <c r="A577" s="205">
        <v>18</v>
      </c>
      <c r="B577" s="205" t="s">
        <v>2436</v>
      </c>
      <c r="C577" s="205" t="s">
        <v>2454</v>
      </c>
      <c r="D577" s="205">
        <v>1</v>
      </c>
      <c r="E577" s="205">
        <v>2</v>
      </c>
      <c r="F577" s="166" t="s">
        <v>2455</v>
      </c>
      <c r="G577" s="166" t="s">
        <v>2456</v>
      </c>
      <c r="H577" s="172" t="s">
        <v>90</v>
      </c>
      <c r="I577" s="205" t="s">
        <v>2457</v>
      </c>
      <c r="J577" s="205" t="s">
        <v>234</v>
      </c>
      <c r="K577" s="156">
        <v>0.5</v>
      </c>
      <c r="L577" s="205"/>
      <c r="M577" s="205"/>
    </row>
    <row r="578" ht="19.5" customHeight="1" spans="1:13">
      <c r="A578" s="205">
        <v>19</v>
      </c>
      <c r="B578" s="205" t="s">
        <v>2436</v>
      </c>
      <c r="C578" s="205" t="s">
        <v>2458</v>
      </c>
      <c r="D578" s="205">
        <v>1</v>
      </c>
      <c r="E578" s="205">
        <v>4</v>
      </c>
      <c r="F578" s="166" t="s">
        <v>2459</v>
      </c>
      <c r="G578" s="166" t="s">
        <v>2460</v>
      </c>
      <c r="H578" s="172" t="s">
        <v>2461</v>
      </c>
      <c r="I578" s="205" t="s">
        <v>2462</v>
      </c>
      <c r="J578" s="205" t="s">
        <v>234</v>
      </c>
      <c r="K578" s="156">
        <v>0.5</v>
      </c>
      <c r="L578" s="205"/>
      <c r="M578" s="205"/>
    </row>
    <row r="579" ht="19.5" customHeight="1" spans="1:13">
      <c r="A579" s="205">
        <v>20</v>
      </c>
      <c r="B579" s="205" t="s">
        <v>2436</v>
      </c>
      <c r="C579" s="205" t="s">
        <v>2463</v>
      </c>
      <c r="D579" s="205">
        <v>1</v>
      </c>
      <c r="E579" s="205">
        <v>2</v>
      </c>
      <c r="F579" s="166" t="s">
        <v>2464</v>
      </c>
      <c r="G579" s="166" t="s">
        <v>2465</v>
      </c>
      <c r="H579" s="172" t="s">
        <v>949</v>
      </c>
      <c r="I579" s="205" t="s">
        <v>2466</v>
      </c>
      <c r="J579" s="205" t="s">
        <v>234</v>
      </c>
      <c r="K579" s="156">
        <v>0.5</v>
      </c>
      <c r="L579" s="205"/>
      <c r="M579" s="205"/>
    </row>
    <row r="580" ht="19.5" customHeight="1" spans="1:13">
      <c r="A580" s="205">
        <v>21</v>
      </c>
      <c r="B580" s="205" t="s">
        <v>2436</v>
      </c>
      <c r="C580" s="205" t="s">
        <v>2467</v>
      </c>
      <c r="D580" s="205">
        <v>1</v>
      </c>
      <c r="E580" s="205">
        <v>3</v>
      </c>
      <c r="F580" s="166" t="s">
        <v>2468</v>
      </c>
      <c r="G580" s="166" t="s">
        <v>2469</v>
      </c>
      <c r="H580" s="172" t="s">
        <v>949</v>
      </c>
      <c r="I580" s="205" t="s">
        <v>2470</v>
      </c>
      <c r="J580" s="205" t="s">
        <v>234</v>
      </c>
      <c r="K580" s="156">
        <v>0.5</v>
      </c>
      <c r="L580" s="205"/>
      <c r="M580" s="205"/>
    </row>
    <row r="581" ht="19.5" customHeight="1" spans="1:13">
      <c r="A581" s="205">
        <v>22</v>
      </c>
      <c r="B581" s="205" t="s">
        <v>2436</v>
      </c>
      <c r="C581" s="205" t="s">
        <v>2471</v>
      </c>
      <c r="D581" s="205">
        <v>1</v>
      </c>
      <c r="E581" s="205">
        <v>2</v>
      </c>
      <c r="F581" s="166" t="s">
        <v>2472</v>
      </c>
      <c r="G581" s="166" t="s">
        <v>2473</v>
      </c>
      <c r="H581" s="172" t="s">
        <v>588</v>
      </c>
      <c r="I581" s="205" t="s">
        <v>2474</v>
      </c>
      <c r="J581" s="205" t="s">
        <v>165</v>
      </c>
      <c r="K581" s="156">
        <v>0.5</v>
      </c>
      <c r="L581" s="205"/>
      <c r="M581" s="205"/>
    </row>
    <row r="582" ht="19.5" customHeight="1" spans="1:13">
      <c r="A582" s="205">
        <v>23</v>
      </c>
      <c r="B582" s="205" t="s">
        <v>2436</v>
      </c>
      <c r="C582" s="205" t="s">
        <v>2475</v>
      </c>
      <c r="D582" s="205">
        <v>1</v>
      </c>
      <c r="E582" s="205">
        <v>4</v>
      </c>
      <c r="F582" s="166" t="s">
        <v>2476</v>
      </c>
      <c r="G582" s="166" t="s">
        <v>2477</v>
      </c>
      <c r="H582" s="172" t="s">
        <v>588</v>
      </c>
      <c r="I582" s="205" t="s">
        <v>2478</v>
      </c>
      <c r="J582" s="205" t="s">
        <v>234</v>
      </c>
      <c r="K582" s="156">
        <v>0.5</v>
      </c>
      <c r="L582" s="205"/>
      <c r="M582" s="205"/>
    </row>
    <row r="583" ht="19.5" customHeight="1" spans="1:13">
      <c r="A583" s="205">
        <v>24</v>
      </c>
      <c r="B583" s="205" t="s">
        <v>2436</v>
      </c>
      <c r="C583" s="205" t="s">
        <v>2479</v>
      </c>
      <c r="D583" s="205">
        <v>1</v>
      </c>
      <c r="E583" s="205">
        <v>1</v>
      </c>
      <c r="F583" s="166" t="s">
        <v>2480</v>
      </c>
      <c r="G583" s="166" t="s">
        <v>2481</v>
      </c>
      <c r="H583" s="172" t="s">
        <v>588</v>
      </c>
      <c r="I583" s="205" t="s">
        <v>667</v>
      </c>
      <c r="J583" s="205" t="s">
        <v>107</v>
      </c>
      <c r="K583" s="156">
        <v>0.5</v>
      </c>
      <c r="L583" s="205"/>
      <c r="M583" s="205"/>
    </row>
    <row r="584" ht="19.5" customHeight="1" spans="1:13">
      <c r="A584" s="205">
        <v>25</v>
      </c>
      <c r="B584" s="205" t="s">
        <v>2436</v>
      </c>
      <c r="C584" s="205" t="s">
        <v>2482</v>
      </c>
      <c r="D584" s="205">
        <v>1</v>
      </c>
      <c r="E584" s="205">
        <v>2</v>
      </c>
      <c r="F584" s="166" t="s">
        <v>2483</v>
      </c>
      <c r="G584" s="166" t="s">
        <v>2484</v>
      </c>
      <c r="H584" s="172" t="s">
        <v>90</v>
      </c>
      <c r="I584" s="205" t="s">
        <v>2485</v>
      </c>
      <c r="J584" s="205" t="s">
        <v>234</v>
      </c>
      <c r="K584" s="156">
        <v>0.5</v>
      </c>
      <c r="L584" s="205"/>
      <c r="M584" s="205"/>
    </row>
    <row r="585" ht="19.5" customHeight="1" spans="1:13">
      <c r="A585" s="205">
        <v>26</v>
      </c>
      <c r="B585" s="205" t="s">
        <v>2436</v>
      </c>
      <c r="C585" s="205" t="s">
        <v>2486</v>
      </c>
      <c r="D585" s="205">
        <v>1</v>
      </c>
      <c r="E585" s="205">
        <v>1</v>
      </c>
      <c r="F585" s="166" t="s">
        <v>2487</v>
      </c>
      <c r="G585" s="166" t="s">
        <v>2488</v>
      </c>
      <c r="H585" s="172" t="s">
        <v>588</v>
      </c>
      <c r="I585" s="205" t="s">
        <v>2489</v>
      </c>
      <c r="J585" s="205" t="s">
        <v>234</v>
      </c>
      <c r="K585" s="156">
        <v>0.5</v>
      </c>
      <c r="L585" s="205"/>
      <c r="M585" s="205"/>
    </row>
    <row r="586" ht="19.5" customHeight="1" spans="1:13">
      <c r="A586" s="205">
        <v>27</v>
      </c>
      <c r="B586" s="205" t="s">
        <v>2436</v>
      </c>
      <c r="C586" s="205" t="s">
        <v>2490</v>
      </c>
      <c r="D586" s="205">
        <v>1</v>
      </c>
      <c r="E586" s="205">
        <v>1</v>
      </c>
      <c r="F586" s="166" t="s">
        <v>2491</v>
      </c>
      <c r="G586" s="166" t="s">
        <v>2492</v>
      </c>
      <c r="H586" s="172" t="s">
        <v>90</v>
      </c>
      <c r="I586" s="205" t="s">
        <v>2493</v>
      </c>
      <c r="J586" s="205" t="s">
        <v>2445</v>
      </c>
      <c r="K586" s="156">
        <v>0.5</v>
      </c>
      <c r="L586" s="205"/>
      <c r="M586" s="205"/>
    </row>
    <row r="587" ht="19.5" customHeight="1" spans="1:13">
      <c r="A587" s="205">
        <v>28</v>
      </c>
      <c r="B587" s="205" t="s">
        <v>2436</v>
      </c>
      <c r="C587" s="205" t="s">
        <v>2494</v>
      </c>
      <c r="D587" s="205">
        <v>1</v>
      </c>
      <c r="E587" s="205">
        <v>4</v>
      </c>
      <c r="F587" s="166" t="s">
        <v>2495</v>
      </c>
      <c r="G587" s="166" t="s">
        <v>2496</v>
      </c>
      <c r="H587" s="172" t="s">
        <v>90</v>
      </c>
      <c r="I587" s="205" t="s">
        <v>2497</v>
      </c>
      <c r="J587" s="205" t="s">
        <v>234</v>
      </c>
      <c r="K587" s="156">
        <v>0.5</v>
      </c>
      <c r="L587" s="205"/>
      <c r="M587" s="205"/>
    </row>
    <row r="588" ht="19.5" customHeight="1" spans="1:13">
      <c r="A588" s="205">
        <v>29</v>
      </c>
      <c r="B588" s="205" t="s">
        <v>2436</v>
      </c>
      <c r="C588" s="205" t="s">
        <v>2498</v>
      </c>
      <c r="D588" s="205">
        <v>1</v>
      </c>
      <c r="E588" s="205">
        <v>2</v>
      </c>
      <c r="F588" s="166" t="s">
        <v>2499</v>
      </c>
      <c r="G588" s="166" t="s">
        <v>2500</v>
      </c>
      <c r="H588" s="172" t="s">
        <v>90</v>
      </c>
      <c r="I588" s="205" t="s">
        <v>2501</v>
      </c>
      <c r="J588" s="205" t="s">
        <v>234</v>
      </c>
      <c r="K588" s="156">
        <v>0.5</v>
      </c>
      <c r="L588" s="205"/>
      <c r="M588" s="205"/>
    </row>
    <row r="589" ht="19.5" customHeight="1" spans="1:13">
      <c r="A589" s="205">
        <v>30</v>
      </c>
      <c r="B589" s="205" t="s">
        <v>2436</v>
      </c>
      <c r="C589" s="205" t="s">
        <v>2502</v>
      </c>
      <c r="D589" s="205">
        <v>1</v>
      </c>
      <c r="E589" s="205">
        <v>2</v>
      </c>
      <c r="F589" s="166" t="s">
        <v>2503</v>
      </c>
      <c r="G589" s="166" t="s">
        <v>2504</v>
      </c>
      <c r="H589" s="172" t="s">
        <v>2505</v>
      </c>
      <c r="I589" s="205" t="s">
        <v>2506</v>
      </c>
      <c r="J589" s="205" t="s">
        <v>234</v>
      </c>
      <c r="K589" s="156">
        <v>0.5</v>
      </c>
      <c r="L589" s="205"/>
      <c r="M589" s="205"/>
    </row>
    <row r="590" ht="19.5" customHeight="1" spans="1:13">
      <c r="A590" s="205">
        <v>31</v>
      </c>
      <c r="B590" s="205" t="s">
        <v>2436</v>
      </c>
      <c r="C590" s="205" t="s">
        <v>2507</v>
      </c>
      <c r="D590" s="205">
        <v>1</v>
      </c>
      <c r="E590" s="205">
        <v>5</v>
      </c>
      <c r="F590" s="166" t="s">
        <v>2508</v>
      </c>
      <c r="G590" s="166" t="s">
        <v>2509</v>
      </c>
      <c r="H590" s="172" t="s">
        <v>2461</v>
      </c>
      <c r="I590" s="205" t="s">
        <v>1003</v>
      </c>
      <c r="J590" s="205" t="s">
        <v>165</v>
      </c>
      <c r="K590" s="156">
        <v>0.5</v>
      </c>
      <c r="L590" s="205"/>
      <c r="M590" s="205"/>
    </row>
    <row r="591" ht="19.5" customHeight="1" spans="1:13">
      <c r="A591" s="205">
        <v>32</v>
      </c>
      <c r="B591" s="205" t="s">
        <v>2436</v>
      </c>
      <c r="C591" s="205" t="s">
        <v>2510</v>
      </c>
      <c r="D591" s="205">
        <v>1</v>
      </c>
      <c r="E591" s="205">
        <v>4</v>
      </c>
      <c r="F591" s="166" t="s">
        <v>2511</v>
      </c>
      <c r="G591" s="166" t="s">
        <v>2512</v>
      </c>
      <c r="H591" s="172" t="s">
        <v>2513</v>
      </c>
      <c r="I591" s="205"/>
      <c r="J591" s="205"/>
      <c r="K591" s="156">
        <v>0.5</v>
      </c>
      <c r="L591" s="205"/>
      <c r="M591" s="205" t="s">
        <v>70</v>
      </c>
    </row>
    <row r="592" ht="19.5" customHeight="1" spans="1:13">
      <c r="A592" s="205">
        <v>33</v>
      </c>
      <c r="B592" s="205" t="s">
        <v>2436</v>
      </c>
      <c r="C592" s="205" t="s">
        <v>2514</v>
      </c>
      <c r="D592" s="205">
        <v>1</v>
      </c>
      <c r="E592" s="205">
        <v>2</v>
      </c>
      <c r="F592" s="166" t="s">
        <v>2515</v>
      </c>
      <c r="G592" s="166" t="s">
        <v>2516</v>
      </c>
      <c r="H592" s="172" t="s">
        <v>2517</v>
      </c>
      <c r="I592" s="205" t="s">
        <v>2514</v>
      </c>
      <c r="J592" s="205" t="s">
        <v>234</v>
      </c>
      <c r="K592" s="156">
        <v>0.5</v>
      </c>
      <c r="L592" s="205"/>
      <c r="M592" s="205"/>
    </row>
    <row r="593" ht="19.5" customHeight="1" spans="1:13">
      <c r="A593" s="205">
        <v>34</v>
      </c>
      <c r="B593" s="205" t="s">
        <v>2436</v>
      </c>
      <c r="C593" s="205" t="s">
        <v>2518</v>
      </c>
      <c r="D593" s="205">
        <v>1</v>
      </c>
      <c r="E593" s="205">
        <v>1</v>
      </c>
      <c r="F593" s="166" t="s">
        <v>2519</v>
      </c>
      <c r="G593" s="166" t="s">
        <v>2520</v>
      </c>
      <c r="H593" s="172" t="s">
        <v>588</v>
      </c>
      <c r="I593" s="205" t="s">
        <v>2521</v>
      </c>
      <c r="J593" s="205" t="s">
        <v>234</v>
      </c>
      <c r="K593" s="156">
        <v>0.5</v>
      </c>
      <c r="L593" s="205"/>
      <c r="M593" s="205"/>
    </row>
    <row r="594" ht="19.5" customHeight="1" spans="1:13">
      <c r="A594" s="205">
        <v>35</v>
      </c>
      <c r="B594" s="205" t="s">
        <v>2436</v>
      </c>
      <c r="C594" s="205" t="s">
        <v>2522</v>
      </c>
      <c r="D594" s="205">
        <v>1</v>
      </c>
      <c r="E594" s="205">
        <v>2</v>
      </c>
      <c r="F594" s="166" t="s">
        <v>2523</v>
      </c>
      <c r="G594" s="166" t="s">
        <v>2524</v>
      </c>
      <c r="H594" s="172" t="s">
        <v>2525</v>
      </c>
      <c r="I594" s="205" t="s">
        <v>2526</v>
      </c>
      <c r="J594" s="205" t="s">
        <v>107</v>
      </c>
      <c r="K594" s="156">
        <v>0.5</v>
      </c>
      <c r="L594" s="205"/>
      <c r="M594" s="205"/>
    </row>
    <row r="595" ht="19.5" customHeight="1" spans="1:13">
      <c r="A595" s="205">
        <v>36</v>
      </c>
      <c r="B595" s="205" t="s">
        <v>2436</v>
      </c>
      <c r="C595" s="205" t="s">
        <v>2527</v>
      </c>
      <c r="D595" s="205">
        <v>1</v>
      </c>
      <c r="E595" s="205">
        <v>1</v>
      </c>
      <c r="F595" s="166" t="s">
        <v>2528</v>
      </c>
      <c r="G595" s="166" t="s">
        <v>2529</v>
      </c>
      <c r="H595" s="172" t="s">
        <v>2530</v>
      </c>
      <c r="I595" s="205" t="s">
        <v>2531</v>
      </c>
      <c r="J595" s="205" t="s">
        <v>234</v>
      </c>
      <c r="K595" s="156">
        <v>0.5</v>
      </c>
      <c r="L595" s="205"/>
      <c r="M595" s="205"/>
    </row>
    <row r="596" ht="19.5" customHeight="1" spans="1:13">
      <c r="A596" s="205">
        <v>37</v>
      </c>
      <c r="B596" s="205" t="s">
        <v>2436</v>
      </c>
      <c r="C596" s="205" t="s">
        <v>2532</v>
      </c>
      <c r="D596" s="205">
        <v>1</v>
      </c>
      <c r="E596" s="205">
        <v>1</v>
      </c>
      <c r="F596" s="166" t="s">
        <v>2533</v>
      </c>
      <c r="G596" s="166" t="s">
        <v>2534</v>
      </c>
      <c r="H596" s="172" t="s">
        <v>2535</v>
      </c>
      <c r="I596" s="205" t="s">
        <v>2536</v>
      </c>
      <c r="J596" s="205" t="s">
        <v>234</v>
      </c>
      <c r="K596" s="156">
        <v>0.5</v>
      </c>
      <c r="L596" s="205"/>
      <c r="M596" s="205"/>
    </row>
    <row r="597" ht="19.5" customHeight="1" spans="1:13">
      <c r="A597" s="205">
        <v>38</v>
      </c>
      <c r="B597" s="205" t="s">
        <v>2436</v>
      </c>
      <c r="C597" s="205" t="s">
        <v>2537</v>
      </c>
      <c r="D597" s="205">
        <v>1</v>
      </c>
      <c r="E597" s="205">
        <v>1</v>
      </c>
      <c r="F597" s="166" t="s">
        <v>2538</v>
      </c>
      <c r="G597" s="166" t="s">
        <v>2539</v>
      </c>
      <c r="H597" s="172" t="s">
        <v>2540</v>
      </c>
      <c r="I597" s="205" t="s">
        <v>1680</v>
      </c>
      <c r="J597" s="205" t="s">
        <v>2541</v>
      </c>
      <c r="K597" s="156">
        <v>0.5</v>
      </c>
      <c r="L597" s="205"/>
      <c r="M597" s="205"/>
    </row>
    <row r="598" ht="19.5" customHeight="1" spans="1:13">
      <c r="A598" s="205">
        <v>39</v>
      </c>
      <c r="B598" s="205" t="s">
        <v>2436</v>
      </c>
      <c r="C598" s="205" t="s">
        <v>2542</v>
      </c>
      <c r="D598" s="205">
        <v>1</v>
      </c>
      <c r="E598" s="205">
        <v>1</v>
      </c>
      <c r="F598" s="166" t="s">
        <v>2543</v>
      </c>
      <c r="G598" s="166" t="s">
        <v>2544</v>
      </c>
      <c r="H598" s="172" t="s">
        <v>588</v>
      </c>
      <c r="I598" s="205" t="s">
        <v>2493</v>
      </c>
      <c r="J598" s="205" t="s">
        <v>2445</v>
      </c>
      <c r="K598" s="156">
        <v>0.5</v>
      </c>
      <c r="L598" s="205"/>
      <c r="M598" s="205"/>
    </row>
    <row r="599" ht="19.5" customHeight="1" spans="1:13">
      <c r="A599" s="205">
        <v>40</v>
      </c>
      <c r="B599" s="205" t="s">
        <v>2436</v>
      </c>
      <c r="C599" s="205" t="s">
        <v>2545</v>
      </c>
      <c r="D599" s="205">
        <v>1</v>
      </c>
      <c r="E599" s="205">
        <v>1</v>
      </c>
      <c r="F599" s="166" t="s">
        <v>2546</v>
      </c>
      <c r="G599" s="166" t="s">
        <v>2547</v>
      </c>
      <c r="H599" s="172" t="s">
        <v>2535</v>
      </c>
      <c r="I599" s="205" t="s">
        <v>739</v>
      </c>
      <c r="J599" s="205" t="s">
        <v>2541</v>
      </c>
      <c r="K599" s="156">
        <v>0.5</v>
      </c>
      <c r="L599" s="205"/>
      <c r="M599" s="205"/>
    </row>
    <row r="600" ht="19.5" customHeight="1" spans="1:13">
      <c r="A600" s="205">
        <v>41</v>
      </c>
      <c r="B600" s="205" t="s">
        <v>2436</v>
      </c>
      <c r="C600" s="205" t="s">
        <v>2548</v>
      </c>
      <c r="D600" s="205">
        <v>1</v>
      </c>
      <c r="E600" s="205">
        <v>1</v>
      </c>
      <c r="F600" s="166" t="s">
        <v>2549</v>
      </c>
      <c r="G600" s="166" t="s">
        <v>2550</v>
      </c>
      <c r="H600" s="172" t="s">
        <v>588</v>
      </c>
      <c r="I600" s="205" t="s">
        <v>2551</v>
      </c>
      <c r="J600" s="205" t="s">
        <v>107</v>
      </c>
      <c r="K600" s="156">
        <v>0.5</v>
      </c>
      <c r="L600" s="205"/>
      <c r="M600" s="205"/>
    </row>
    <row r="601" ht="19.5" customHeight="1" spans="1:13">
      <c r="A601" s="205">
        <v>42</v>
      </c>
      <c r="B601" s="205" t="s">
        <v>2552</v>
      </c>
      <c r="C601" s="205" t="s">
        <v>2553</v>
      </c>
      <c r="D601" s="205">
        <v>1</v>
      </c>
      <c r="E601" s="205">
        <v>4</v>
      </c>
      <c r="F601" s="166" t="s">
        <v>2554</v>
      </c>
      <c r="G601" s="166" t="s">
        <v>2555</v>
      </c>
      <c r="H601" s="172" t="s">
        <v>2556</v>
      </c>
      <c r="I601" s="205"/>
      <c r="J601" s="205"/>
      <c r="K601" s="156">
        <v>0.5</v>
      </c>
      <c r="L601" s="205"/>
      <c r="M601" s="205" t="s">
        <v>70</v>
      </c>
    </row>
    <row r="602" ht="19.5" customHeight="1" spans="1:13">
      <c r="A602" s="205">
        <v>43</v>
      </c>
      <c r="B602" s="205" t="s">
        <v>2552</v>
      </c>
      <c r="C602" s="205" t="s">
        <v>2557</v>
      </c>
      <c r="D602" s="205">
        <v>1</v>
      </c>
      <c r="E602" s="205">
        <v>4</v>
      </c>
      <c r="F602" s="166" t="s">
        <v>2558</v>
      </c>
      <c r="G602" s="166" t="s">
        <v>2559</v>
      </c>
      <c r="H602" s="172" t="s">
        <v>2560</v>
      </c>
      <c r="I602" s="205"/>
      <c r="J602" s="205"/>
      <c r="K602" s="156">
        <v>0.5</v>
      </c>
      <c r="L602" s="205"/>
      <c r="M602" s="205" t="s">
        <v>70</v>
      </c>
    </row>
    <row r="603" ht="19.5" customHeight="1" spans="1:13">
      <c r="A603" s="205">
        <v>44</v>
      </c>
      <c r="B603" s="205" t="s">
        <v>2552</v>
      </c>
      <c r="C603" s="205" t="s">
        <v>1058</v>
      </c>
      <c r="D603" s="205">
        <v>1</v>
      </c>
      <c r="E603" s="205">
        <v>1</v>
      </c>
      <c r="F603" s="166" t="s">
        <v>2561</v>
      </c>
      <c r="G603" s="166" t="s">
        <v>2562</v>
      </c>
      <c r="H603" s="172" t="s">
        <v>2563</v>
      </c>
      <c r="I603" s="205" t="s">
        <v>2564</v>
      </c>
      <c r="J603" s="205" t="s">
        <v>116</v>
      </c>
      <c r="K603" s="156">
        <v>0.5</v>
      </c>
      <c r="L603" s="205"/>
      <c r="M603" s="205"/>
    </row>
    <row r="604" ht="19.5" customHeight="1" spans="1:13">
      <c r="A604" s="205">
        <v>45</v>
      </c>
      <c r="B604" s="205" t="s">
        <v>2552</v>
      </c>
      <c r="C604" s="205" t="s">
        <v>2565</v>
      </c>
      <c r="D604" s="205">
        <v>1</v>
      </c>
      <c r="E604" s="205">
        <v>1</v>
      </c>
      <c r="F604" s="166" t="s">
        <v>2566</v>
      </c>
      <c r="G604" s="166" t="s">
        <v>2567</v>
      </c>
      <c r="H604" s="172" t="s">
        <v>2568</v>
      </c>
      <c r="I604" s="205" t="s">
        <v>2569</v>
      </c>
      <c r="J604" s="205" t="s">
        <v>116</v>
      </c>
      <c r="K604" s="156">
        <v>0.5</v>
      </c>
      <c r="L604" s="205"/>
      <c r="M604" s="205"/>
    </row>
    <row r="605" ht="19.5" customHeight="1" spans="1:13">
      <c r="A605" s="205">
        <v>46</v>
      </c>
      <c r="B605" s="205" t="s">
        <v>2552</v>
      </c>
      <c r="C605" s="205" t="s">
        <v>2570</v>
      </c>
      <c r="D605" s="205">
        <v>1</v>
      </c>
      <c r="E605" s="205">
        <v>2</v>
      </c>
      <c r="F605" s="166" t="s">
        <v>2571</v>
      </c>
      <c r="G605" s="166" t="s">
        <v>2572</v>
      </c>
      <c r="H605" s="172" t="s">
        <v>2573</v>
      </c>
      <c r="I605" s="205" t="s">
        <v>2574</v>
      </c>
      <c r="J605" s="205" t="s">
        <v>92</v>
      </c>
      <c r="K605" s="156">
        <v>0.5</v>
      </c>
      <c r="L605" s="205"/>
      <c r="M605" s="205"/>
    </row>
    <row r="606" ht="19.5" customHeight="1" spans="1:13">
      <c r="A606" s="205">
        <v>47</v>
      </c>
      <c r="B606" s="205" t="s">
        <v>2552</v>
      </c>
      <c r="C606" s="205" t="s">
        <v>2575</v>
      </c>
      <c r="D606" s="205">
        <v>1</v>
      </c>
      <c r="E606" s="205">
        <v>2</v>
      </c>
      <c r="F606" s="166" t="s">
        <v>2576</v>
      </c>
      <c r="G606" s="166" t="s">
        <v>2577</v>
      </c>
      <c r="H606" s="172" t="s">
        <v>2578</v>
      </c>
      <c r="I606" s="205" t="s">
        <v>2579</v>
      </c>
      <c r="J606" s="205" t="s">
        <v>92</v>
      </c>
      <c r="K606" s="156">
        <v>0.5</v>
      </c>
      <c r="L606" s="205"/>
      <c r="M606" s="205"/>
    </row>
    <row r="607" ht="19.5" customHeight="1" spans="1:13">
      <c r="A607" s="205">
        <v>48</v>
      </c>
      <c r="B607" s="205" t="s">
        <v>2552</v>
      </c>
      <c r="C607" s="205" t="s">
        <v>2580</v>
      </c>
      <c r="D607" s="205">
        <v>1</v>
      </c>
      <c r="E607" s="205">
        <v>1</v>
      </c>
      <c r="F607" s="166" t="s">
        <v>2581</v>
      </c>
      <c r="G607" s="166" t="s">
        <v>2582</v>
      </c>
      <c r="H607" s="172" t="s">
        <v>2568</v>
      </c>
      <c r="I607" s="205" t="s">
        <v>2583</v>
      </c>
      <c r="J607" s="205" t="s">
        <v>116</v>
      </c>
      <c r="K607" s="156">
        <v>0.5</v>
      </c>
      <c r="L607" s="205"/>
      <c r="M607" s="205"/>
    </row>
    <row r="608" ht="19.5" customHeight="1" spans="1:13">
      <c r="A608" s="205">
        <v>49</v>
      </c>
      <c r="B608" s="205" t="s">
        <v>2552</v>
      </c>
      <c r="C608" s="205" t="s">
        <v>2584</v>
      </c>
      <c r="D608" s="205">
        <v>1</v>
      </c>
      <c r="E608" s="205">
        <v>2</v>
      </c>
      <c r="F608" s="166" t="s">
        <v>2585</v>
      </c>
      <c r="G608" s="166" t="s">
        <v>2586</v>
      </c>
      <c r="H608" s="172" t="s">
        <v>2587</v>
      </c>
      <c r="I608" s="205" t="s">
        <v>2588</v>
      </c>
      <c r="J608" s="205" t="s">
        <v>126</v>
      </c>
      <c r="K608" s="156">
        <v>0.5</v>
      </c>
      <c r="L608" s="205"/>
      <c r="M608" s="205"/>
    </row>
    <row r="609" ht="19.5" customHeight="1" spans="1:13">
      <c r="A609" s="205">
        <v>50</v>
      </c>
      <c r="B609" s="205" t="s">
        <v>2552</v>
      </c>
      <c r="C609" s="205" t="s">
        <v>2589</v>
      </c>
      <c r="D609" s="205">
        <v>1</v>
      </c>
      <c r="E609" s="205">
        <v>1</v>
      </c>
      <c r="F609" s="166" t="s">
        <v>2590</v>
      </c>
      <c r="G609" s="166" t="s">
        <v>2591</v>
      </c>
      <c r="H609" s="172" t="s">
        <v>1990</v>
      </c>
      <c r="I609" s="205" t="s">
        <v>2592</v>
      </c>
      <c r="J609" s="205" t="s">
        <v>116</v>
      </c>
      <c r="K609" s="156">
        <v>0.5</v>
      </c>
      <c r="L609" s="205"/>
      <c r="M609" s="205"/>
    </row>
    <row r="610" ht="19.5" customHeight="1" spans="1:13">
      <c r="A610" s="205">
        <v>51</v>
      </c>
      <c r="B610" s="205" t="s">
        <v>2552</v>
      </c>
      <c r="C610" s="205" t="s">
        <v>2593</v>
      </c>
      <c r="D610" s="205">
        <v>1</v>
      </c>
      <c r="E610" s="205">
        <v>1</v>
      </c>
      <c r="F610" s="166" t="s">
        <v>2594</v>
      </c>
      <c r="G610" s="166" t="s">
        <v>2595</v>
      </c>
      <c r="H610" s="172" t="s">
        <v>2596</v>
      </c>
      <c r="I610" s="205" t="s">
        <v>2597</v>
      </c>
      <c r="J610" s="205" t="s">
        <v>126</v>
      </c>
      <c r="K610" s="156">
        <v>0.5</v>
      </c>
      <c r="L610" s="205"/>
      <c r="M610" s="205"/>
    </row>
    <row r="611" ht="19.5" customHeight="1" spans="1:13">
      <c r="A611" s="205">
        <v>52</v>
      </c>
      <c r="B611" s="205" t="s">
        <v>2552</v>
      </c>
      <c r="C611" s="205" t="s">
        <v>2598</v>
      </c>
      <c r="D611" s="205">
        <v>1</v>
      </c>
      <c r="E611" s="205">
        <v>1</v>
      </c>
      <c r="F611" s="166" t="s">
        <v>2599</v>
      </c>
      <c r="G611" s="166" t="s">
        <v>2600</v>
      </c>
      <c r="H611" s="172" t="s">
        <v>2601</v>
      </c>
      <c r="I611" s="205" t="s">
        <v>2602</v>
      </c>
      <c r="J611" s="205" t="s">
        <v>116</v>
      </c>
      <c r="K611" s="156">
        <v>0.5</v>
      </c>
      <c r="L611" s="205"/>
      <c r="M611" s="205"/>
    </row>
    <row r="612" ht="19.5" customHeight="1" spans="1:13">
      <c r="A612" s="205">
        <v>53</v>
      </c>
      <c r="B612" s="205" t="s">
        <v>2552</v>
      </c>
      <c r="C612" s="205" t="s">
        <v>2603</v>
      </c>
      <c r="D612" s="205">
        <v>1</v>
      </c>
      <c r="E612" s="205">
        <v>1</v>
      </c>
      <c r="F612" s="166" t="s">
        <v>2604</v>
      </c>
      <c r="G612" s="166" t="s">
        <v>2605</v>
      </c>
      <c r="H612" s="172" t="s">
        <v>2601</v>
      </c>
      <c r="I612" s="205" t="s">
        <v>2602</v>
      </c>
      <c r="J612" s="205" t="s">
        <v>92</v>
      </c>
      <c r="K612" s="156">
        <v>0.5</v>
      </c>
      <c r="L612" s="205"/>
      <c r="M612" s="205"/>
    </row>
    <row r="613" ht="19.5" customHeight="1" spans="1:13">
      <c r="A613" s="205">
        <v>54</v>
      </c>
      <c r="B613" s="205" t="s">
        <v>2552</v>
      </c>
      <c r="C613" s="205" t="s">
        <v>2606</v>
      </c>
      <c r="D613" s="205">
        <v>1</v>
      </c>
      <c r="E613" s="205">
        <v>1</v>
      </c>
      <c r="F613" s="166" t="s">
        <v>2607</v>
      </c>
      <c r="G613" s="166" t="s">
        <v>2608</v>
      </c>
      <c r="H613" s="172" t="s">
        <v>2609</v>
      </c>
      <c r="I613" s="205" t="s">
        <v>2610</v>
      </c>
      <c r="J613" s="205" t="s">
        <v>116</v>
      </c>
      <c r="K613" s="156">
        <v>0.5</v>
      </c>
      <c r="L613" s="205"/>
      <c r="M613" s="205"/>
    </row>
    <row r="614" ht="19.5" customHeight="1" spans="1:13">
      <c r="A614" s="205">
        <v>55</v>
      </c>
      <c r="B614" s="205" t="s">
        <v>2552</v>
      </c>
      <c r="C614" s="205" t="s">
        <v>2611</v>
      </c>
      <c r="D614" s="205">
        <v>1</v>
      </c>
      <c r="E614" s="205">
        <v>2</v>
      </c>
      <c r="F614" s="166" t="s">
        <v>2612</v>
      </c>
      <c r="G614" s="166" t="s">
        <v>2613</v>
      </c>
      <c r="H614" s="172" t="s">
        <v>2614</v>
      </c>
      <c r="I614" s="205" t="s">
        <v>2615</v>
      </c>
      <c r="J614" s="205" t="s">
        <v>360</v>
      </c>
      <c r="K614" s="156">
        <v>0.5</v>
      </c>
      <c r="L614" s="205"/>
      <c r="M614" s="205"/>
    </row>
    <row r="615" ht="19.5" customHeight="1" spans="1:13">
      <c r="A615" s="205">
        <v>56</v>
      </c>
      <c r="B615" s="205" t="s">
        <v>2616</v>
      </c>
      <c r="C615" s="205" t="s">
        <v>2617</v>
      </c>
      <c r="D615" s="205">
        <v>1</v>
      </c>
      <c r="E615" s="205">
        <v>4</v>
      </c>
      <c r="F615" s="166" t="s">
        <v>2618</v>
      </c>
      <c r="G615" s="166" t="s">
        <v>2619</v>
      </c>
      <c r="H615" s="172" t="s">
        <v>509</v>
      </c>
      <c r="I615" s="205" t="s">
        <v>2620</v>
      </c>
      <c r="J615" s="205" t="s">
        <v>234</v>
      </c>
      <c r="K615" s="156">
        <v>0.5</v>
      </c>
      <c r="L615" s="205"/>
      <c r="M615" s="205"/>
    </row>
    <row r="616" ht="19.5" customHeight="1" spans="1:13">
      <c r="A616" s="205">
        <v>57</v>
      </c>
      <c r="B616" s="205" t="s">
        <v>2616</v>
      </c>
      <c r="C616" s="205" t="s">
        <v>2621</v>
      </c>
      <c r="D616" s="205">
        <v>1</v>
      </c>
      <c r="E616" s="205">
        <v>2</v>
      </c>
      <c r="F616" s="166" t="s">
        <v>2622</v>
      </c>
      <c r="G616" s="166" t="s">
        <v>2623</v>
      </c>
      <c r="H616" s="172" t="s">
        <v>271</v>
      </c>
      <c r="I616" s="205" t="s">
        <v>2624</v>
      </c>
      <c r="J616" s="205" t="s">
        <v>234</v>
      </c>
      <c r="K616" s="156">
        <v>0.5</v>
      </c>
      <c r="L616" s="205"/>
      <c r="M616" s="205"/>
    </row>
    <row r="617" ht="19.5" customHeight="1" spans="1:13">
      <c r="A617" s="205">
        <v>58</v>
      </c>
      <c r="B617" s="205" t="s">
        <v>2616</v>
      </c>
      <c r="C617" s="205" t="s">
        <v>2625</v>
      </c>
      <c r="D617" s="205">
        <v>1</v>
      </c>
      <c r="E617" s="205">
        <v>1</v>
      </c>
      <c r="F617" s="166" t="s">
        <v>2626</v>
      </c>
      <c r="G617" s="166" t="s">
        <v>2627</v>
      </c>
      <c r="H617" s="172" t="s">
        <v>1814</v>
      </c>
      <c r="I617" s="205" t="s">
        <v>2628</v>
      </c>
      <c r="J617" s="205" t="s">
        <v>234</v>
      </c>
      <c r="K617" s="156">
        <v>0.5</v>
      </c>
      <c r="L617" s="205"/>
      <c r="M617" s="205"/>
    </row>
    <row r="618" s="140" customFormat="1" ht="26" customHeight="1" spans="1:13">
      <c r="A618" s="206"/>
      <c r="B618" s="206" t="s">
        <v>23</v>
      </c>
      <c r="C618" s="206"/>
      <c r="D618" s="206"/>
      <c r="E618" s="206"/>
      <c r="F618" s="207"/>
      <c r="G618" s="207"/>
      <c r="H618" s="214"/>
      <c r="I618" s="206"/>
      <c r="J618" s="206"/>
      <c r="K618" s="206">
        <f>SUM(K619:K726)</f>
        <v>54</v>
      </c>
      <c r="L618" s="206"/>
      <c r="M618" s="206"/>
    </row>
    <row r="619" ht="19.5" customHeight="1" spans="1:13">
      <c r="A619" s="205">
        <v>1</v>
      </c>
      <c r="B619" s="205" t="s">
        <v>2629</v>
      </c>
      <c r="C619" s="205" t="s">
        <v>2630</v>
      </c>
      <c r="D619" s="205">
        <v>1</v>
      </c>
      <c r="E619" s="205">
        <v>4</v>
      </c>
      <c r="F619" s="166" t="s">
        <v>2631</v>
      </c>
      <c r="G619" s="166" t="s">
        <v>2632</v>
      </c>
      <c r="H619" s="172" t="s">
        <v>90</v>
      </c>
      <c r="I619" s="205" t="s">
        <v>2633</v>
      </c>
      <c r="J619" s="205" t="s">
        <v>126</v>
      </c>
      <c r="K619" s="156">
        <v>0.5</v>
      </c>
      <c r="L619" s="205"/>
      <c r="M619" s="205"/>
    </row>
    <row r="620" ht="19.5" customHeight="1" spans="1:13">
      <c r="A620" s="205">
        <v>2</v>
      </c>
      <c r="B620" s="205" t="s">
        <v>2629</v>
      </c>
      <c r="C620" s="205" t="s">
        <v>2634</v>
      </c>
      <c r="D620" s="205">
        <v>1</v>
      </c>
      <c r="E620" s="205">
        <v>2</v>
      </c>
      <c r="F620" s="166" t="s">
        <v>2635</v>
      </c>
      <c r="G620" s="166" t="s">
        <v>2636</v>
      </c>
      <c r="H620" s="172" t="s">
        <v>1044</v>
      </c>
      <c r="I620" s="205" t="s">
        <v>2637</v>
      </c>
      <c r="J620" s="205" t="s">
        <v>92</v>
      </c>
      <c r="K620" s="156">
        <v>0.5</v>
      </c>
      <c r="L620" s="205"/>
      <c r="M620" s="205"/>
    </row>
    <row r="621" ht="19.5" customHeight="1" spans="1:13">
      <c r="A621" s="205">
        <v>3</v>
      </c>
      <c r="B621" s="205" t="s">
        <v>2629</v>
      </c>
      <c r="C621" s="205" t="s">
        <v>2638</v>
      </c>
      <c r="D621" s="205">
        <v>1</v>
      </c>
      <c r="E621" s="205">
        <v>3</v>
      </c>
      <c r="F621" s="166" t="s">
        <v>2639</v>
      </c>
      <c r="G621" s="166" t="s">
        <v>2640</v>
      </c>
      <c r="H621" s="172" t="s">
        <v>2641</v>
      </c>
      <c r="I621" s="205" t="s">
        <v>2642</v>
      </c>
      <c r="J621" s="205" t="s">
        <v>126</v>
      </c>
      <c r="K621" s="156">
        <v>0.5</v>
      </c>
      <c r="L621" s="205"/>
      <c r="M621" s="205"/>
    </row>
    <row r="622" ht="19.5" customHeight="1" spans="1:13">
      <c r="A622" s="205">
        <v>4</v>
      </c>
      <c r="B622" s="205" t="s">
        <v>2629</v>
      </c>
      <c r="C622" s="205" t="s">
        <v>2643</v>
      </c>
      <c r="D622" s="205">
        <v>1</v>
      </c>
      <c r="E622" s="205">
        <v>2</v>
      </c>
      <c r="F622" s="166" t="s">
        <v>2644</v>
      </c>
      <c r="G622" s="166" t="s">
        <v>2645</v>
      </c>
      <c r="H622" s="172" t="s">
        <v>90</v>
      </c>
      <c r="I622" s="205" t="s">
        <v>2646</v>
      </c>
      <c r="J622" s="205" t="s">
        <v>92</v>
      </c>
      <c r="K622" s="156">
        <v>0.5</v>
      </c>
      <c r="L622" s="205"/>
      <c r="M622" s="205"/>
    </row>
    <row r="623" ht="19.5" customHeight="1" spans="1:13">
      <c r="A623" s="205">
        <v>5</v>
      </c>
      <c r="B623" s="205" t="s">
        <v>2629</v>
      </c>
      <c r="C623" s="205" t="s">
        <v>2647</v>
      </c>
      <c r="D623" s="205">
        <v>1</v>
      </c>
      <c r="E623" s="205">
        <v>4</v>
      </c>
      <c r="F623" s="166" t="s">
        <v>2648</v>
      </c>
      <c r="G623" s="166" t="s">
        <v>2649</v>
      </c>
      <c r="H623" s="172" t="s">
        <v>2650</v>
      </c>
      <c r="I623" s="205"/>
      <c r="J623" s="205"/>
      <c r="K623" s="156">
        <v>0.5</v>
      </c>
      <c r="L623" s="205"/>
      <c r="M623" s="205"/>
    </row>
    <row r="624" ht="19.5" customHeight="1" spans="1:13">
      <c r="A624" s="205">
        <v>6</v>
      </c>
      <c r="B624" s="205" t="s">
        <v>2629</v>
      </c>
      <c r="C624" s="205" t="s">
        <v>2651</v>
      </c>
      <c r="D624" s="205">
        <v>1</v>
      </c>
      <c r="E624" s="205">
        <v>2</v>
      </c>
      <c r="F624" s="166" t="s">
        <v>2652</v>
      </c>
      <c r="G624" s="166" t="s">
        <v>2653</v>
      </c>
      <c r="H624" s="172" t="s">
        <v>2654</v>
      </c>
      <c r="I624" s="205"/>
      <c r="J624" s="205"/>
      <c r="K624" s="156">
        <v>0.5</v>
      </c>
      <c r="L624" s="205"/>
      <c r="M624" s="205"/>
    </row>
    <row r="625" s="139" customFormat="1" ht="19.5" customHeight="1" spans="1:14">
      <c r="A625" s="205">
        <v>7</v>
      </c>
      <c r="B625" s="205" t="s">
        <v>2629</v>
      </c>
      <c r="C625" s="205" t="s">
        <v>2655</v>
      </c>
      <c r="D625" s="205">
        <v>1</v>
      </c>
      <c r="E625" s="205">
        <v>5</v>
      </c>
      <c r="F625" s="166" t="s">
        <v>2656</v>
      </c>
      <c r="G625" s="166" t="s">
        <v>2657</v>
      </c>
      <c r="H625" s="155" t="s">
        <v>2650</v>
      </c>
      <c r="I625" s="205"/>
      <c r="J625" s="205"/>
      <c r="K625" s="156">
        <v>0.5</v>
      </c>
      <c r="L625" s="205"/>
      <c r="M625" s="205"/>
      <c r="N625" s="136"/>
    </row>
    <row r="626" ht="19.5" customHeight="1" spans="1:13">
      <c r="A626" s="205">
        <v>8</v>
      </c>
      <c r="B626" s="205" t="s">
        <v>2629</v>
      </c>
      <c r="C626" s="205" t="s">
        <v>2658</v>
      </c>
      <c r="D626" s="205">
        <v>1</v>
      </c>
      <c r="E626" s="205">
        <v>2</v>
      </c>
      <c r="F626" s="166" t="s">
        <v>2659</v>
      </c>
      <c r="G626" s="166" t="s">
        <v>2660</v>
      </c>
      <c r="H626" s="172" t="s">
        <v>1029</v>
      </c>
      <c r="I626" s="205" t="s">
        <v>2661</v>
      </c>
      <c r="J626" s="205" t="s">
        <v>92</v>
      </c>
      <c r="K626" s="156">
        <v>0.5</v>
      </c>
      <c r="L626" s="205"/>
      <c r="M626" s="205"/>
    </row>
    <row r="627" ht="19.5" customHeight="1" spans="1:13">
      <c r="A627" s="205">
        <v>9</v>
      </c>
      <c r="B627" s="205" t="s">
        <v>2629</v>
      </c>
      <c r="C627" s="205" t="s">
        <v>2662</v>
      </c>
      <c r="D627" s="205">
        <v>1</v>
      </c>
      <c r="E627" s="205">
        <v>3</v>
      </c>
      <c r="F627" s="166" t="s">
        <v>2663</v>
      </c>
      <c r="G627" s="166" t="s">
        <v>2664</v>
      </c>
      <c r="H627" s="172" t="s">
        <v>2654</v>
      </c>
      <c r="I627" s="205"/>
      <c r="J627" s="205"/>
      <c r="K627" s="156">
        <v>0.5</v>
      </c>
      <c r="L627" s="205"/>
      <c r="M627" s="205"/>
    </row>
    <row r="628" ht="19.5" customHeight="1" spans="1:13">
      <c r="A628" s="205">
        <v>10</v>
      </c>
      <c r="B628" s="205" t="s">
        <v>2629</v>
      </c>
      <c r="C628" s="205" t="s">
        <v>2665</v>
      </c>
      <c r="D628" s="205">
        <v>1</v>
      </c>
      <c r="E628" s="205">
        <v>4</v>
      </c>
      <c r="F628" s="166" t="s">
        <v>2666</v>
      </c>
      <c r="G628" s="166" t="s">
        <v>2667</v>
      </c>
      <c r="H628" s="172" t="s">
        <v>2654</v>
      </c>
      <c r="I628" s="205"/>
      <c r="J628" s="205"/>
      <c r="K628" s="156">
        <v>0.5</v>
      </c>
      <c r="L628" s="205"/>
      <c r="M628" s="205"/>
    </row>
    <row r="629" ht="19.5" customHeight="1" spans="1:13">
      <c r="A629" s="205">
        <v>11</v>
      </c>
      <c r="B629" s="205" t="s">
        <v>2629</v>
      </c>
      <c r="C629" s="205" t="s">
        <v>2668</v>
      </c>
      <c r="D629" s="205">
        <v>1</v>
      </c>
      <c r="E629" s="205">
        <v>2</v>
      </c>
      <c r="F629" s="166" t="s">
        <v>2669</v>
      </c>
      <c r="G629" s="166" t="s">
        <v>2670</v>
      </c>
      <c r="H629" s="172" t="s">
        <v>2671</v>
      </c>
      <c r="I629" s="205" t="s">
        <v>2672</v>
      </c>
      <c r="J629" s="205" t="s">
        <v>126</v>
      </c>
      <c r="K629" s="156">
        <v>0.5</v>
      </c>
      <c r="L629" s="205"/>
      <c r="M629" s="205"/>
    </row>
    <row r="630" ht="19.5" customHeight="1" spans="1:13">
      <c r="A630" s="205">
        <v>12</v>
      </c>
      <c r="B630" s="205" t="s">
        <v>2629</v>
      </c>
      <c r="C630" s="205" t="s">
        <v>2673</v>
      </c>
      <c r="D630" s="205">
        <v>1</v>
      </c>
      <c r="E630" s="205">
        <v>4</v>
      </c>
      <c r="F630" s="166" t="s">
        <v>2674</v>
      </c>
      <c r="G630" s="166" t="s">
        <v>2675</v>
      </c>
      <c r="H630" s="172" t="s">
        <v>2654</v>
      </c>
      <c r="I630" s="205"/>
      <c r="J630" s="205"/>
      <c r="K630" s="156">
        <v>0.5</v>
      </c>
      <c r="L630" s="205"/>
      <c r="M630" s="205"/>
    </row>
    <row r="631" ht="19.5" customHeight="1" spans="1:13">
      <c r="A631" s="205">
        <v>13</v>
      </c>
      <c r="B631" s="205" t="s">
        <v>2629</v>
      </c>
      <c r="C631" s="205" t="s">
        <v>2676</v>
      </c>
      <c r="D631" s="205">
        <v>1</v>
      </c>
      <c r="E631" s="205">
        <v>2</v>
      </c>
      <c r="F631" s="166" t="s">
        <v>2677</v>
      </c>
      <c r="G631" s="166" t="s">
        <v>2678</v>
      </c>
      <c r="H631" s="172" t="s">
        <v>1029</v>
      </c>
      <c r="I631" s="205" t="s">
        <v>2679</v>
      </c>
      <c r="J631" s="205" t="s">
        <v>126</v>
      </c>
      <c r="K631" s="156">
        <v>0.5</v>
      </c>
      <c r="L631" s="205"/>
      <c r="M631" s="205"/>
    </row>
    <row r="632" ht="19.5" customHeight="1" spans="1:13">
      <c r="A632" s="205">
        <v>14</v>
      </c>
      <c r="B632" s="205" t="s">
        <v>2680</v>
      </c>
      <c r="C632" s="205" t="s">
        <v>2681</v>
      </c>
      <c r="D632" s="205">
        <v>1</v>
      </c>
      <c r="E632" s="205">
        <v>3</v>
      </c>
      <c r="F632" s="166" t="s">
        <v>2682</v>
      </c>
      <c r="G632" s="166" t="s">
        <v>2683</v>
      </c>
      <c r="H632" s="172" t="s">
        <v>2684</v>
      </c>
      <c r="I632" s="205" t="s">
        <v>2685</v>
      </c>
      <c r="J632" s="205" t="s">
        <v>126</v>
      </c>
      <c r="K632" s="156">
        <v>0.5</v>
      </c>
      <c r="L632" s="205"/>
      <c r="M632" s="205"/>
    </row>
    <row r="633" ht="19.5" customHeight="1" spans="1:13">
      <c r="A633" s="205">
        <v>15</v>
      </c>
      <c r="B633" s="205" t="s">
        <v>2680</v>
      </c>
      <c r="C633" s="205" t="s">
        <v>2686</v>
      </c>
      <c r="D633" s="205">
        <v>1</v>
      </c>
      <c r="E633" s="205">
        <v>2</v>
      </c>
      <c r="F633" s="166" t="s">
        <v>2687</v>
      </c>
      <c r="G633" s="166" t="s">
        <v>2688</v>
      </c>
      <c r="H633" s="172" t="s">
        <v>2671</v>
      </c>
      <c r="I633" s="205" t="s">
        <v>2689</v>
      </c>
      <c r="J633" s="205" t="s">
        <v>126</v>
      </c>
      <c r="K633" s="156">
        <v>0.5</v>
      </c>
      <c r="L633" s="205"/>
      <c r="M633" s="205"/>
    </row>
    <row r="634" ht="19.5" customHeight="1" spans="1:13">
      <c r="A634" s="205">
        <v>16</v>
      </c>
      <c r="B634" s="205" t="s">
        <v>2680</v>
      </c>
      <c r="C634" s="205" t="s">
        <v>2690</v>
      </c>
      <c r="D634" s="205">
        <v>1</v>
      </c>
      <c r="E634" s="205">
        <v>2</v>
      </c>
      <c r="F634" s="166" t="s">
        <v>2691</v>
      </c>
      <c r="G634" s="166" t="s">
        <v>2692</v>
      </c>
      <c r="H634" s="172" t="s">
        <v>2693</v>
      </c>
      <c r="I634" s="205"/>
      <c r="J634" s="205"/>
      <c r="K634" s="156">
        <v>0.5</v>
      </c>
      <c r="L634" s="205"/>
      <c r="M634" s="205"/>
    </row>
    <row r="635" ht="19.5" customHeight="1" spans="1:13">
      <c r="A635" s="205">
        <v>17</v>
      </c>
      <c r="B635" s="205" t="s">
        <v>2680</v>
      </c>
      <c r="C635" s="205" t="s">
        <v>2597</v>
      </c>
      <c r="D635" s="205">
        <v>1</v>
      </c>
      <c r="E635" s="205">
        <v>2</v>
      </c>
      <c r="F635" s="166" t="s">
        <v>2694</v>
      </c>
      <c r="G635" s="166" t="s">
        <v>2695</v>
      </c>
      <c r="H635" s="172" t="s">
        <v>2693</v>
      </c>
      <c r="I635" s="205"/>
      <c r="J635" s="205"/>
      <c r="K635" s="156">
        <v>0.5</v>
      </c>
      <c r="L635" s="205"/>
      <c r="M635" s="205"/>
    </row>
    <row r="636" ht="19.5" customHeight="1" spans="1:13">
      <c r="A636" s="205">
        <v>18</v>
      </c>
      <c r="B636" s="205" t="s">
        <v>2680</v>
      </c>
      <c r="C636" s="205" t="s">
        <v>2696</v>
      </c>
      <c r="D636" s="205">
        <v>1</v>
      </c>
      <c r="E636" s="205">
        <v>3</v>
      </c>
      <c r="F636" s="166" t="s">
        <v>2697</v>
      </c>
      <c r="G636" s="166" t="s">
        <v>2698</v>
      </c>
      <c r="H636" s="172" t="s">
        <v>2087</v>
      </c>
      <c r="I636" s="205" t="s">
        <v>2699</v>
      </c>
      <c r="J636" s="205" t="s">
        <v>126</v>
      </c>
      <c r="K636" s="156">
        <v>0.5</v>
      </c>
      <c r="L636" s="205"/>
      <c r="M636" s="205"/>
    </row>
    <row r="637" ht="19.5" customHeight="1" spans="1:13">
      <c r="A637" s="205">
        <v>19</v>
      </c>
      <c r="B637" s="205" t="s">
        <v>2680</v>
      </c>
      <c r="C637" s="205" t="s">
        <v>2700</v>
      </c>
      <c r="D637" s="205">
        <v>1</v>
      </c>
      <c r="E637" s="205">
        <v>1</v>
      </c>
      <c r="F637" s="166" t="s">
        <v>2701</v>
      </c>
      <c r="G637" s="166" t="s">
        <v>2702</v>
      </c>
      <c r="H637" s="172" t="s">
        <v>2671</v>
      </c>
      <c r="I637" s="205" t="s">
        <v>2703</v>
      </c>
      <c r="J637" s="205" t="s">
        <v>126</v>
      </c>
      <c r="K637" s="156">
        <v>0.5</v>
      </c>
      <c r="L637" s="205"/>
      <c r="M637" s="205"/>
    </row>
    <row r="638" ht="19.5" customHeight="1" spans="1:13">
      <c r="A638" s="205">
        <v>20</v>
      </c>
      <c r="B638" s="205" t="s">
        <v>2680</v>
      </c>
      <c r="C638" s="205" t="s">
        <v>2704</v>
      </c>
      <c r="D638" s="205">
        <v>1</v>
      </c>
      <c r="E638" s="205">
        <v>1</v>
      </c>
      <c r="F638" s="166" t="s">
        <v>2705</v>
      </c>
      <c r="G638" s="166" t="s">
        <v>2706</v>
      </c>
      <c r="H638" s="172" t="s">
        <v>2087</v>
      </c>
      <c r="I638" s="205" t="s">
        <v>2707</v>
      </c>
      <c r="J638" s="205" t="s">
        <v>126</v>
      </c>
      <c r="K638" s="156">
        <v>0.5</v>
      </c>
      <c r="L638" s="205"/>
      <c r="M638" s="205"/>
    </row>
    <row r="639" ht="19.5" customHeight="1" spans="1:13">
      <c r="A639" s="205">
        <v>21</v>
      </c>
      <c r="B639" s="205" t="s">
        <v>2680</v>
      </c>
      <c r="C639" s="205" t="s">
        <v>2708</v>
      </c>
      <c r="D639" s="205">
        <v>1</v>
      </c>
      <c r="E639" s="205">
        <v>1</v>
      </c>
      <c r="F639" s="166" t="s">
        <v>2709</v>
      </c>
      <c r="G639" s="166" t="s">
        <v>2710</v>
      </c>
      <c r="H639" s="172" t="s">
        <v>2087</v>
      </c>
      <c r="I639" s="205" t="s">
        <v>2711</v>
      </c>
      <c r="J639" s="205" t="s">
        <v>126</v>
      </c>
      <c r="K639" s="156">
        <v>0.5</v>
      </c>
      <c r="L639" s="205"/>
      <c r="M639" s="205"/>
    </row>
    <row r="640" ht="19.5" customHeight="1" spans="1:13">
      <c r="A640" s="205">
        <v>22</v>
      </c>
      <c r="B640" s="205" t="s">
        <v>2680</v>
      </c>
      <c r="C640" s="205" t="s">
        <v>2712</v>
      </c>
      <c r="D640" s="205">
        <v>1</v>
      </c>
      <c r="E640" s="205">
        <v>2</v>
      </c>
      <c r="F640" s="166" t="s">
        <v>2713</v>
      </c>
      <c r="G640" s="166" t="s">
        <v>2714</v>
      </c>
      <c r="H640" s="172" t="s">
        <v>2087</v>
      </c>
      <c r="I640" s="205" t="s">
        <v>2715</v>
      </c>
      <c r="J640" s="205" t="s">
        <v>126</v>
      </c>
      <c r="K640" s="156">
        <v>0.5</v>
      </c>
      <c r="L640" s="205"/>
      <c r="M640" s="205"/>
    </row>
    <row r="641" ht="19.5" customHeight="1" spans="1:13">
      <c r="A641" s="205">
        <v>23</v>
      </c>
      <c r="B641" s="205" t="s">
        <v>2680</v>
      </c>
      <c r="C641" s="205" t="s">
        <v>2716</v>
      </c>
      <c r="D641" s="205">
        <v>1</v>
      </c>
      <c r="E641" s="205">
        <v>2</v>
      </c>
      <c r="F641" s="166" t="s">
        <v>2717</v>
      </c>
      <c r="G641" s="166" t="s">
        <v>2718</v>
      </c>
      <c r="H641" s="172" t="s">
        <v>2719</v>
      </c>
      <c r="I641" s="205" t="s">
        <v>2720</v>
      </c>
      <c r="J641" s="205" t="s">
        <v>188</v>
      </c>
      <c r="K641" s="156">
        <v>0.5</v>
      </c>
      <c r="L641" s="205"/>
      <c r="M641" s="205"/>
    </row>
    <row r="642" ht="19.5" customHeight="1" spans="1:13">
      <c r="A642" s="205">
        <v>24</v>
      </c>
      <c r="B642" s="205" t="s">
        <v>2680</v>
      </c>
      <c r="C642" s="205" t="s">
        <v>2721</v>
      </c>
      <c r="D642" s="205">
        <v>1</v>
      </c>
      <c r="E642" s="205">
        <v>1</v>
      </c>
      <c r="F642" s="166" t="s">
        <v>2722</v>
      </c>
      <c r="G642" s="166" t="s">
        <v>2723</v>
      </c>
      <c r="H642" s="172" t="s">
        <v>2087</v>
      </c>
      <c r="I642" s="205" t="s">
        <v>2724</v>
      </c>
      <c r="J642" s="205" t="s">
        <v>126</v>
      </c>
      <c r="K642" s="156">
        <v>0.5</v>
      </c>
      <c r="L642" s="205"/>
      <c r="M642" s="205"/>
    </row>
    <row r="643" ht="19.5" customHeight="1" spans="1:13">
      <c r="A643" s="205">
        <v>25</v>
      </c>
      <c r="B643" s="205" t="s">
        <v>2680</v>
      </c>
      <c r="C643" s="205" t="s">
        <v>2725</v>
      </c>
      <c r="D643" s="205">
        <v>1</v>
      </c>
      <c r="E643" s="205">
        <v>2</v>
      </c>
      <c r="F643" s="166" t="s">
        <v>2726</v>
      </c>
      <c r="G643" s="166" t="s">
        <v>2727</v>
      </c>
      <c r="H643" s="172" t="s">
        <v>2728</v>
      </c>
      <c r="I643" s="205" t="s">
        <v>2729</v>
      </c>
      <c r="J643" s="205" t="s">
        <v>126</v>
      </c>
      <c r="K643" s="156">
        <v>0.5</v>
      </c>
      <c r="L643" s="205"/>
      <c r="M643" s="205"/>
    </row>
    <row r="644" ht="19.5" customHeight="1" spans="1:13">
      <c r="A644" s="205">
        <v>26</v>
      </c>
      <c r="B644" s="205" t="s">
        <v>2680</v>
      </c>
      <c r="C644" s="205" t="s">
        <v>2730</v>
      </c>
      <c r="D644" s="205">
        <v>1</v>
      </c>
      <c r="E644" s="205">
        <v>2</v>
      </c>
      <c r="F644" s="166" t="s">
        <v>2731</v>
      </c>
      <c r="G644" s="166" t="s">
        <v>2732</v>
      </c>
      <c r="H644" s="172" t="s">
        <v>2087</v>
      </c>
      <c r="I644" s="205" t="s">
        <v>2733</v>
      </c>
      <c r="J644" s="205" t="s">
        <v>126</v>
      </c>
      <c r="K644" s="156">
        <v>0.5</v>
      </c>
      <c r="L644" s="205"/>
      <c r="M644" s="205"/>
    </row>
    <row r="645" ht="19.5" customHeight="1" spans="1:13">
      <c r="A645" s="205">
        <v>27</v>
      </c>
      <c r="B645" s="205" t="s">
        <v>2680</v>
      </c>
      <c r="C645" s="205" t="s">
        <v>2734</v>
      </c>
      <c r="D645" s="205">
        <v>1</v>
      </c>
      <c r="E645" s="205">
        <v>3</v>
      </c>
      <c r="F645" s="166" t="s">
        <v>2735</v>
      </c>
      <c r="G645" s="166" t="s">
        <v>2736</v>
      </c>
      <c r="H645" s="172" t="s">
        <v>2671</v>
      </c>
      <c r="I645" s="205" t="s">
        <v>2075</v>
      </c>
      <c r="J645" s="205" t="s">
        <v>126</v>
      </c>
      <c r="K645" s="156">
        <v>0.5</v>
      </c>
      <c r="L645" s="205"/>
      <c r="M645" s="205"/>
    </row>
    <row r="646" ht="19.5" customHeight="1" spans="1:13">
      <c r="A646" s="205">
        <v>28</v>
      </c>
      <c r="B646" s="205" t="s">
        <v>2737</v>
      </c>
      <c r="C646" s="205" t="s">
        <v>2738</v>
      </c>
      <c r="D646" s="205">
        <v>1</v>
      </c>
      <c r="E646" s="205">
        <v>2</v>
      </c>
      <c r="F646" s="166" t="s">
        <v>2739</v>
      </c>
      <c r="G646" s="166" t="s">
        <v>2740</v>
      </c>
      <c r="H646" s="172" t="s">
        <v>2741</v>
      </c>
      <c r="I646" s="205" t="s">
        <v>2742</v>
      </c>
      <c r="J646" s="205" t="s">
        <v>92</v>
      </c>
      <c r="K646" s="156">
        <v>0.5</v>
      </c>
      <c r="L646" s="205"/>
      <c r="M646" s="205"/>
    </row>
    <row r="647" ht="19.5" customHeight="1" spans="1:13">
      <c r="A647" s="205">
        <v>29</v>
      </c>
      <c r="B647" s="205" t="s">
        <v>2737</v>
      </c>
      <c r="C647" s="205" t="s">
        <v>2743</v>
      </c>
      <c r="D647" s="205">
        <v>1</v>
      </c>
      <c r="E647" s="205">
        <v>4</v>
      </c>
      <c r="F647" s="166" t="s">
        <v>2744</v>
      </c>
      <c r="G647" s="166" t="s">
        <v>2745</v>
      </c>
      <c r="H647" s="172" t="s">
        <v>2087</v>
      </c>
      <c r="I647" s="205" t="s">
        <v>2746</v>
      </c>
      <c r="J647" s="205" t="s">
        <v>688</v>
      </c>
      <c r="K647" s="156">
        <v>0.5</v>
      </c>
      <c r="L647" s="205"/>
      <c r="M647" s="205"/>
    </row>
    <row r="648" ht="19.5" customHeight="1" spans="1:13">
      <c r="A648" s="205">
        <v>30</v>
      </c>
      <c r="B648" s="205" t="s">
        <v>2737</v>
      </c>
      <c r="C648" s="205" t="s">
        <v>2747</v>
      </c>
      <c r="D648" s="205">
        <v>1</v>
      </c>
      <c r="E648" s="205">
        <v>4</v>
      </c>
      <c r="F648" s="166" t="s">
        <v>2748</v>
      </c>
      <c r="G648" s="166" t="s">
        <v>2749</v>
      </c>
      <c r="H648" s="172" t="s">
        <v>1436</v>
      </c>
      <c r="I648" s="205" t="s">
        <v>2750</v>
      </c>
      <c r="J648" s="205" t="s">
        <v>92</v>
      </c>
      <c r="K648" s="156">
        <v>0.5</v>
      </c>
      <c r="L648" s="205"/>
      <c r="M648" s="205"/>
    </row>
    <row r="649" ht="19.5" customHeight="1" spans="1:13">
      <c r="A649" s="205">
        <v>31</v>
      </c>
      <c r="B649" s="205" t="s">
        <v>2737</v>
      </c>
      <c r="C649" s="205" t="s">
        <v>2751</v>
      </c>
      <c r="D649" s="205">
        <v>1</v>
      </c>
      <c r="E649" s="205">
        <v>1</v>
      </c>
      <c r="F649" s="166" t="s">
        <v>2752</v>
      </c>
      <c r="G649" s="166" t="s">
        <v>2753</v>
      </c>
      <c r="H649" s="172" t="s">
        <v>2754</v>
      </c>
      <c r="I649" s="205" t="s">
        <v>2755</v>
      </c>
      <c r="J649" s="205" t="s">
        <v>360</v>
      </c>
      <c r="K649" s="156">
        <v>0.5</v>
      </c>
      <c r="L649" s="205"/>
      <c r="M649" s="205"/>
    </row>
    <row r="650" ht="19.5" customHeight="1" spans="1:13">
      <c r="A650" s="205">
        <v>32</v>
      </c>
      <c r="B650" s="205" t="s">
        <v>2737</v>
      </c>
      <c r="C650" s="205" t="s">
        <v>2756</v>
      </c>
      <c r="D650" s="205">
        <v>1</v>
      </c>
      <c r="E650" s="205">
        <v>1</v>
      </c>
      <c r="F650" s="166" t="s">
        <v>2757</v>
      </c>
      <c r="G650" s="166" t="s">
        <v>2758</v>
      </c>
      <c r="H650" s="172" t="s">
        <v>2759</v>
      </c>
      <c r="I650" s="205" t="s">
        <v>2760</v>
      </c>
      <c r="J650" s="205" t="s">
        <v>688</v>
      </c>
      <c r="K650" s="156">
        <v>0.5</v>
      </c>
      <c r="L650" s="205"/>
      <c r="M650" s="205"/>
    </row>
    <row r="651" ht="19.5" customHeight="1" spans="1:13">
      <c r="A651" s="205">
        <v>33</v>
      </c>
      <c r="B651" s="205" t="s">
        <v>2737</v>
      </c>
      <c r="C651" s="205" t="s">
        <v>2761</v>
      </c>
      <c r="D651" s="205">
        <v>1</v>
      </c>
      <c r="E651" s="205">
        <v>1</v>
      </c>
      <c r="F651" s="166" t="s">
        <v>2762</v>
      </c>
      <c r="G651" s="166" t="s">
        <v>2763</v>
      </c>
      <c r="H651" s="172" t="s">
        <v>2671</v>
      </c>
      <c r="I651" s="205" t="s">
        <v>2764</v>
      </c>
      <c r="J651" s="205" t="s">
        <v>116</v>
      </c>
      <c r="K651" s="156">
        <v>0.5</v>
      </c>
      <c r="L651" s="205"/>
      <c r="M651" s="205"/>
    </row>
    <row r="652" ht="19.5" customHeight="1" spans="1:13">
      <c r="A652" s="205">
        <v>34</v>
      </c>
      <c r="B652" s="205" t="s">
        <v>2737</v>
      </c>
      <c r="C652" s="205" t="s">
        <v>2765</v>
      </c>
      <c r="D652" s="205">
        <v>1</v>
      </c>
      <c r="E652" s="205">
        <v>2</v>
      </c>
      <c r="F652" s="166" t="s">
        <v>2766</v>
      </c>
      <c r="G652" s="166" t="s">
        <v>2767</v>
      </c>
      <c r="H652" s="172" t="s">
        <v>2087</v>
      </c>
      <c r="I652" s="205" t="s">
        <v>2768</v>
      </c>
      <c r="J652" s="205" t="s">
        <v>2769</v>
      </c>
      <c r="K652" s="156">
        <v>0.5</v>
      </c>
      <c r="L652" s="205"/>
      <c r="M652" s="205"/>
    </row>
    <row r="653" ht="19.5" customHeight="1" spans="1:13">
      <c r="A653" s="205">
        <v>35</v>
      </c>
      <c r="B653" s="205" t="s">
        <v>2737</v>
      </c>
      <c r="C653" s="205" t="s">
        <v>2770</v>
      </c>
      <c r="D653" s="205">
        <v>1</v>
      </c>
      <c r="E653" s="205">
        <v>1</v>
      </c>
      <c r="F653" s="166" t="s">
        <v>2771</v>
      </c>
      <c r="G653" s="166" t="s">
        <v>2772</v>
      </c>
      <c r="H653" s="172" t="s">
        <v>2671</v>
      </c>
      <c r="I653" s="205" t="s">
        <v>2773</v>
      </c>
      <c r="J653" s="205" t="s">
        <v>116</v>
      </c>
      <c r="K653" s="156">
        <v>0.5</v>
      </c>
      <c r="L653" s="205"/>
      <c r="M653" s="205"/>
    </row>
    <row r="654" ht="19.5" customHeight="1" spans="1:13">
      <c r="A654" s="205">
        <v>36</v>
      </c>
      <c r="B654" s="205" t="s">
        <v>2737</v>
      </c>
      <c r="C654" s="205" t="s">
        <v>2774</v>
      </c>
      <c r="D654" s="205">
        <v>1</v>
      </c>
      <c r="E654" s="205">
        <v>5</v>
      </c>
      <c r="F654" s="166" t="s">
        <v>2775</v>
      </c>
      <c r="G654" s="166" t="s">
        <v>2776</v>
      </c>
      <c r="H654" s="172" t="s">
        <v>2671</v>
      </c>
      <c r="I654" s="205" t="s">
        <v>2777</v>
      </c>
      <c r="J654" s="205" t="s">
        <v>251</v>
      </c>
      <c r="K654" s="156">
        <v>0.5</v>
      </c>
      <c r="L654" s="205"/>
      <c r="M654" s="205"/>
    </row>
    <row r="655" ht="19.5" customHeight="1" spans="1:13">
      <c r="A655" s="205">
        <v>37</v>
      </c>
      <c r="B655" s="205" t="s">
        <v>2778</v>
      </c>
      <c r="C655" s="205" t="s">
        <v>2779</v>
      </c>
      <c r="D655" s="205">
        <v>1</v>
      </c>
      <c r="E655" s="205">
        <v>2</v>
      </c>
      <c r="F655" s="166" t="s">
        <v>2780</v>
      </c>
      <c r="G655" s="166" t="s">
        <v>2781</v>
      </c>
      <c r="H655" s="172" t="s">
        <v>2087</v>
      </c>
      <c r="I655" s="205" t="s">
        <v>2782</v>
      </c>
      <c r="J655" s="205" t="s">
        <v>188</v>
      </c>
      <c r="K655" s="156">
        <v>0.5</v>
      </c>
      <c r="L655" s="205"/>
      <c r="M655" s="205"/>
    </row>
    <row r="656" ht="19.5" customHeight="1" spans="1:13">
      <c r="A656" s="205">
        <v>38</v>
      </c>
      <c r="B656" s="205" t="s">
        <v>2778</v>
      </c>
      <c r="C656" s="205" t="s">
        <v>2783</v>
      </c>
      <c r="D656" s="205">
        <v>1</v>
      </c>
      <c r="E656" s="205">
        <v>1</v>
      </c>
      <c r="F656" s="166" t="s">
        <v>2784</v>
      </c>
      <c r="G656" s="166" t="s">
        <v>2785</v>
      </c>
      <c r="H656" s="172" t="s">
        <v>2087</v>
      </c>
      <c r="I656" s="205" t="s">
        <v>2786</v>
      </c>
      <c r="J656" s="205" t="s">
        <v>384</v>
      </c>
      <c r="K656" s="156">
        <v>0.5</v>
      </c>
      <c r="L656" s="205"/>
      <c r="M656" s="205"/>
    </row>
    <row r="657" ht="19.5" customHeight="1" spans="1:13">
      <c r="A657" s="205">
        <v>39</v>
      </c>
      <c r="B657" s="205" t="s">
        <v>2787</v>
      </c>
      <c r="C657" s="205" t="s">
        <v>2788</v>
      </c>
      <c r="D657" s="205">
        <v>1</v>
      </c>
      <c r="E657" s="205">
        <v>2</v>
      </c>
      <c r="F657" s="166" t="s">
        <v>2789</v>
      </c>
      <c r="G657" s="166" t="s">
        <v>2790</v>
      </c>
      <c r="H657" s="172" t="s">
        <v>2791</v>
      </c>
      <c r="I657" s="205" t="s">
        <v>2792</v>
      </c>
      <c r="J657" s="205" t="s">
        <v>92</v>
      </c>
      <c r="K657" s="156">
        <v>0.5</v>
      </c>
      <c r="L657" s="205"/>
      <c r="M657" s="205"/>
    </row>
    <row r="658" ht="19.5" customHeight="1" spans="1:13">
      <c r="A658" s="205">
        <v>40</v>
      </c>
      <c r="B658" s="205" t="s">
        <v>2787</v>
      </c>
      <c r="C658" s="205" t="s">
        <v>2793</v>
      </c>
      <c r="D658" s="205">
        <v>1</v>
      </c>
      <c r="E658" s="205">
        <v>2</v>
      </c>
      <c r="F658" s="166" t="s">
        <v>2794</v>
      </c>
      <c r="G658" s="166" t="s">
        <v>2795</v>
      </c>
      <c r="H658" s="172" t="s">
        <v>2796</v>
      </c>
      <c r="I658" s="205" t="s">
        <v>2797</v>
      </c>
      <c r="J658" s="205" t="s">
        <v>92</v>
      </c>
      <c r="K658" s="156">
        <v>0.5</v>
      </c>
      <c r="L658" s="205"/>
      <c r="M658" s="205"/>
    </row>
    <row r="659" ht="19.5" customHeight="1" spans="1:13">
      <c r="A659" s="205">
        <v>41</v>
      </c>
      <c r="B659" s="205" t="s">
        <v>2787</v>
      </c>
      <c r="C659" s="205" t="s">
        <v>2798</v>
      </c>
      <c r="D659" s="205">
        <v>1</v>
      </c>
      <c r="E659" s="205">
        <v>2</v>
      </c>
      <c r="F659" s="166" t="s">
        <v>2799</v>
      </c>
      <c r="G659" s="166" t="s">
        <v>2800</v>
      </c>
      <c r="H659" s="172" t="s">
        <v>2007</v>
      </c>
      <c r="I659" s="205" t="s">
        <v>2801</v>
      </c>
      <c r="J659" s="205" t="s">
        <v>251</v>
      </c>
      <c r="K659" s="156">
        <v>0.5</v>
      </c>
      <c r="L659" s="205"/>
      <c r="M659" s="205"/>
    </row>
    <row r="660" ht="19.5" customHeight="1" spans="1:13">
      <c r="A660" s="205">
        <v>42</v>
      </c>
      <c r="B660" s="205" t="s">
        <v>2787</v>
      </c>
      <c r="C660" s="205" t="s">
        <v>2802</v>
      </c>
      <c r="D660" s="205">
        <v>1</v>
      </c>
      <c r="E660" s="205">
        <v>2</v>
      </c>
      <c r="F660" s="166" t="s">
        <v>2803</v>
      </c>
      <c r="G660" s="166" t="s">
        <v>2804</v>
      </c>
      <c r="H660" s="172" t="s">
        <v>2007</v>
      </c>
      <c r="I660" s="205" t="s">
        <v>2805</v>
      </c>
      <c r="J660" s="205" t="s">
        <v>92</v>
      </c>
      <c r="K660" s="156">
        <v>0.5</v>
      </c>
      <c r="L660" s="205"/>
      <c r="M660" s="205"/>
    </row>
    <row r="661" ht="19.5" customHeight="1" spans="1:13">
      <c r="A661" s="205">
        <v>43</v>
      </c>
      <c r="B661" s="205" t="s">
        <v>2787</v>
      </c>
      <c r="C661" s="205" t="s">
        <v>2806</v>
      </c>
      <c r="D661" s="205">
        <v>1</v>
      </c>
      <c r="E661" s="205">
        <v>1</v>
      </c>
      <c r="F661" s="166" t="s">
        <v>2807</v>
      </c>
      <c r="G661" s="166" t="s">
        <v>2808</v>
      </c>
      <c r="H661" s="172" t="s">
        <v>2809</v>
      </c>
      <c r="I661" s="205" t="s">
        <v>2810</v>
      </c>
      <c r="J661" s="205" t="s">
        <v>92</v>
      </c>
      <c r="K661" s="156">
        <v>0.5</v>
      </c>
      <c r="L661" s="205"/>
      <c r="M661" s="205"/>
    </row>
    <row r="662" ht="19.5" customHeight="1" spans="1:13">
      <c r="A662" s="205">
        <v>44</v>
      </c>
      <c r="B662" s="205" t="s">
        <v>2787</v>
      </c>
      <c r="C662" s="205" t="s">
        <v>2811</v>
      </c>
      <c r="D662" s="205">
        <v>1</v>
      </c>
      <c r="E662" s="205">
        <v>2</v>
      </c>
      <c r="F662" s="166" t="s">
        <v>2812</v>
      </c>
      <c r="G662" s="166" t="s">
        <v>2813</v>
      </c>
      <c r="H662" s="172" t="s">
        <v>1580</v>
      </c>
      <c r="I662" s="205" t="s">
        <v>433</v>
      </c>
      <c r="J662" s="205" t="s">
        <v>384</v>
      </c>
      <c r="K662" s="156">
        <v>0.5</v>
      </c>
      <c r="L662" s="205"/>
      <c r="M662" s="205"/>
    </row>
    <row r="663" ht="19.5" customHeight="1" spans="1:13">
      <c r="A663" s="205">
        <v>45</v>
      </c>
      <c r="B663" s="205" t="s">
        <v>2814</v>
      </c>
      <c r="C663" s="205" t="s">
        <v>2815</v>
      </c>
      <c r="D663" s="205">
        <v>1</v>
      </c>
      <c r="E663" s="205">
        <v>1</v>
      </c>
      <c r="F663" s="166" t="s">
        <v>2816</v>
      </c>
      <c r="G663" s="166" t="s">
        <v>2817</v>
      </c>
      <c r="H663" s="172" t="s">
        <v>90</v>
      </c>
      <c r="I663" s="205" t="s">
        <v>2818</v>
      </c>
      <c r="J663" s="205" t="s">
        <v>92</v>
      </c>
      <c r="K663" s="156">
        <v>0.5</v>
      </c>
      <c r="L663" s="205"/>
      <c r="M663" s="205"/>
    </row>
    <row r="664" ht="19.5" customHeight="1" spans="1:13">
      <c r="A664" s="205">
        <v>46</v>
      </c>
      <c r="B664" s="205" t="s">
        <v>2814</v>
      </c>
      <c r="C664" s="205" t="s">
        <v>2819</v>
      </c>
      <c r="D664" s="205">
        <v>1</v>
      </c>
      <c r="E664" s="205">
        <v>2</v>
      </c>
      <c r="F664" s="166" t="s">
        <v>2820</v>
      </c>
      <c r="G664" s="166" t="s">
        <v>2821</v>
      </c>
      <c r="H664" s="172" t="s">
        <v>182</v>
      </c>
      <c r="I664" s="205" t="s">
        <v>2822</v>
      </c>
      <c r="J664" s="205" t="s">
        <v>126</v>
      </c>
      <c r="K664" s="156">
        <v>0.5</v>
      </c>
      <c r="L664" s="205"/>
      <c r="M664" s="205"/>
    </row>
    <row r="665" ht="19.5" customHeight="1" spans="1:13">
      <c r="A665" s="205">
        <v>47</v>
      </c>
      <c r="B665" s="205" t="s">
        <v>2814</v>
      </c>
      <c r="C665" s="205" t="s">
        <v>2823</v>
      </c>
      <c r="D665" s="205">
        <v>1</v>
      </c>
      <c r="E665" s="205">
        <v>2</v>
      </c>
      <c r="F665" s="166" t="s">
        <v>2824</v>
      </c>
      <c r="G665" s="166" t="s">
        <v>2825</v>
      </c>
      <c r="H665" s="172" t="s">
        <v>90</v>
      </c>
      <c r="I665" s="205" t="s">
        <v>2826</v>
      </c>
      <c r="J665" s="205" t="s">
        <v>92</v>
      </c>
      <c r="K665" s="156">
        <v>0.5</v>
      </c>
      <c r="L665" s="205"/>
      <c r="M665" s="205"/>
    </row>
    <row r="666" ht="19.5" customHeight="1" spans="1:13">
      <c r="A666" s="205">
        <v>48</v>
      </c>
      <c r="B666" s="205" t="s">
        <v>2814</v>
      </c>
      <c r="C666" s="205" t="s">
        <v>2827</v>
      </c>
      <c r="D666" s="205">
        <v>1</v>
      </c>
      <c r="E666" s="205">
        <v>4</v>
      </c>
      <c r="F666" s="166" t="s">
        <v>2828</v>
      </c>
      <c r="G666" s="166" t="s">
        <v>2829</v>
      </c>
      <c r="H666" s="172" t="s">
        <v>2650</v>
      </c>
      <c r="I666" s="205"/>
      <c r="J666" s="205"/>
      <c r="K666" s="156">
        <v>0.5</v>
      </c>
      <c r="L666" s="205"/>
      <c r="M666" s="205"/>
    </row>
    <row r="667" ht="19.5" customHeight="1" spans="1:13">
      <c r="A667" s="205">
        <v>49</v>
      </c>
      <c r="B667" s="205" t="s">
        <v>2814</v>
      </c>
      <c r="C667" s="205" t="s">
        <v>2830</v>
      </c>
      <c r="D667" s="205">
        <v>1</v>
      </c>
      <c r="E667" s="205">
        <v>3</v>
      </c>
      <c r="F667" s="166" t="s">
        <v>2831</v>
      </c>
      <c r="G667" s="166" t="s">
        <v>2832</v>
      </c>
      <c r="H667" s="172" t="s">
        <v>90</v>
      </c>
      <c r="I667" s="205" t="s">
        <v>791</v>
      </c>
      <c r="J667" s="205" t="s">
        <v>92</v>
      </c>
      <c r="K667" s="156">
        <v>0.5</v>
      </c>
      <c r="L667" s="205"/>
      <c r="M667" s="205"/>
    </row>
    <row r="668" ht="19.5" customHeight="1" spans="1:13">
      <c r="A668" s="205">
        <v>50</v>
      </c>
      <c r="B668" s="205" t="s">
        <v>2814</v>
      </c>
      <c r="C668" s="205" t="s">
        <v>2833</v>
      </c>
      <c r="D668" s="205">
        <v>1</v>
      </c>
      <c r="E668" s="205">
        <v>2</v>
      </c>
      <c r="F668" s="166" t="s">
        <v>2834</v>
      </c>
      <c r="G668" s="166" t="s">
        <v>2835</v>
      </c>
      <c r="H668" s="172" t="s">
        <v>2650</v>
      </c>
      <c r="I668" s="205" t="s">
        <v>2836</v>
      </c>
      <c r="J668" s="205" t="s">
        <v>126</v>
      </c>
      <c r="K668" s="156">
        <v>0.5</v>
      </c>
      <c r="L668" s="205"/>
      <c r="M668" s="205"/>
    </row>
    <row r="669" ht="19.5" customHeight="1" spans="1:13">
      <c r="A669" s="205">
        <v>51</v>
      </c>
      <c r="B669" s="205" t="s">
        <v>2814</v>
      </c>
      <c r="C669" s="205" t="s">
        <v>2837</v>
      </c>
      <c r="D669" s="205">
        <v>1</v>
      </c>
      <c r="E669" s="205">
        <v>3</v>
      </c>
      <c r="F669" s="166" t="s">
        <v>2838</v>
      </c>
      <c r="G669" s="166" t="s">
        <v>2839</v>
      </c>
      <c r="H669" s="172" t="s">
        <v>90</v>
      </c>
      <c r="I669" s="205" t="s">
        <v>2840</v>
      </c>
      <c r="J669" s="205" t="s">
        <v>92</v>
      </c>
      <c r="K669" s="156">
        <v>0.5</v>
      </c>
      <c r="L669" s="205"/>
      <c r="M669" s="205"/>
    </row>
    <row r="670" ht="19.5" customHeight="1" spans="1:13">
      <c r="A670" s="205">
        <v>52</v>
      </c>
      <c r="B670" s="205" t="s">
        <v>2814</v>
      </c>
      <c r="C670" s="205" t="s">
        <v>2841</v>
      </c>
      <c r="D670" s="205">
        <v>1</v>
      </c>
      <c r="E670" s="205">
        <v>3</v>
      </c>
      <c r="F670" s="166" t="s">
        <v>2842</v>
      </c>
      <c r="G670" s="166" t="s">
        <v>2843</v>
      </c>
      <c r="H670" s="172" t="s">
        <v>182</v>
      </c>
      <c r="I670" s="205" t="s">
        <v>2844</v>
      </c>
      <c r="J670" s="205" t="s">
        <v>92</v>
      </c>
      <c r="K670" s="156">
        <v>0.5</v>
      </c>
      <c r="L670" s="205"/>
      <c r="M670" s="205"/>
    </row>
    <row r="671" ht="19.5" customHeight="1" spans="1:13">
      <c r="A671" s="205">
        <v>53</v>
      </c>
      <c r="B671" s="205" t="s">
        <v>2814</v>
      </c>
      <c r="C671" s="205" t="s">
        <v>2845</v>
      </c>
      <c r="D671" s="205">
        <v>1</v>
      </c>
      <c r="E671" s="205">
        <v>3</v>
      </c>
      <c r="F671" s="166" t="s">
        <v>2846</v>
      </c>
      <c r="G671" s="166" t="s">
        <v>2847</v>
      </c>
      <c r="H671" s="172" t="s">
        <v>182</v>
      </c>
      <c r="I671" s="205" t="s">
        <v>2848</v>
      </c>
      <c r="J671" s="205" t="s">
        <v>92</v>
      </c>
      <c r="K671" s="156">
        <v>0.5</v>
      </c>
      <c r="L671" s="205"/>
      <c r="M671" s="205"/>
    </row>
    <row r="672" ht="19.5" customHeight="1" spans="1:13">
      <c r="A672" s="205">
        <v>54</v>
      </c>
      <c r="B672" s="205" t="s">
        <v>2814</v>
      </c>
      <c r="C672" s="205" t="s">
        <v>2849</v>
      </c>
      <c r="D672" s="205">
        <v>1</v>
      </c>
      <c r="E672" s="205">
        <v>2</v>
      </c>
      <c r="F672" s="166" t="s">
        <v>2850</v>
      </c>
      <c r="G672" s="166" t="s">
        <v>2851</v>
      </c>
      <c r="H672" s="172" t="s">
        <v>90</v>
      </c>
      <c r="I672" s="205" t="s">
        <v>2852</v>
      </c>
      <c r="J672" s="205" t="s">
        <v>2435</v>
      </c>
      <c r="K672" s="156">
        <v>0.5</v>
      </c>
      <c r="L672" s="205"/>
      <c r="M672" s="205"/>
    </row>
    <row r="673" ht="19.5" customHeight="1" spans="1:13">
      <c r="A673" s="205">
        <v>55</v>
      </c>
      <c r="B673" s="205" t="s">
        <v>2814</v>
      </c>
      <c r="C673" s="205" t="s">
        <v>2853</v>
      </c>
      <c r="D673" s="205">
        <v>1</v>
      </c>
      <c r="E673" s="205">
        <v>2</v>
      </c>
      <c r="F673" s="166" t="s">
        <v>2854</v>
      </c>
      <c r="G673" s="166" t="s">
        <v>2855</v>
      </c>
      <c r="H673" s="172" t="s">
        <v>90</v>
      </c>
      <c r="I673" s="205" t="s">
        <v>2856</v>
      </c>
      <c r="J673" s="205" t="s">
        <v>92</v>
      </c>
      <c r="K673" s="156">
        <v>0.5</v>
      </c>
      <c r="L673" s="205"/>
      <c r="M673" s="205"/>
    </row>
    <row r="674" ht="19.5" customHeight="1" spans="1:13">
      <c r="A674" s="205">
        <v>56</v>
      </c>
      <c r="B674" s="205" t="s">
        <v>2814</v>
      </c>
      <c r="C674" s="205" t="s">
        <v>2857</v>
      </c>
      <c r="D674" s="205">
        <v>1</v>
      </c>
      <c r="E674" s="205">
        <v>2</v>
      </c>
      <c r="F674" s="166" t="s">
        <v>2858</v>
      </c>
      <c r="G674" s="166" t="s">
        <v>2859</v>
      </c>
      <c r="H674" s="172" t="s">
        <v>2860</v>
      </c>
      <c r="I674" s="205" t="s">
        <v>2861</v>
      </c>
      <c r="J674" s="205" t="s">
        <v>92</v>
      </c>
      <c r="K674" s="156">
        <v>0.5</v>
      </c>
      <c r="L674" s="205"/>
      <c r="M674" s="205"/>
    </row>
    <row r="675" ht="19.5" customHeight="1" spans="1:13">
      <c r="A675" s="205">
        <v>57</v>
      </c>
      <c r="B675" s="205" t="s">
        <v>2814</v>
      </c>
      <c r="C675" s="205" t="s">
        <v>2862</v>
      </c>
      <c r="D675" s="205">
        <v>1</v>
      </c>
      <c r="E675" s="205">
        <v>2</v>
      </c>
      <c r="F675" s="166" t="s">
        <v>2863</v>
      </c>
      <c r="G675" s="166" t="s">
        <v>2864</v>
      </c>
      <c r="H675" s="172" t="s">
        <v>182</v>
      </c>
      <c r="I675" s="205" t="s">
        <v>2865</v>
      </c>
      <c r="J675" s="205" t="s">
        <v>126</v>
      </c>
      <c r="K675" s="156">
        <v>0.5</v>
      </c>
      <c r="L675" s="205"/>
      <c r="M675" s="205"/>
    </row>
    <row r="676" ht="19.5" customHeight="1" spans="1:13">
      <c r="A676" s="205">
        <v>58</v>
      </c>
      <c r="B676" s="205" t="s">
        <v>2814</v>
      </c>
      <c r="C676" s="205" t="s">
        <v>1970</v>
      </c>
      <c r="D676" s="205">
        <v>1</v>
      </c>
      <c r="E676" s="205">
        <v>1</v>
      </c>
      <c r="F676" s="166" t="s">
        <v>2866</v>
      </c>
      <c r="G676" s="166" t="s">
        <v>2867</v>
      </c>
      <c r="H676" s="172" t="s">
        <v>182</v>
      </c>
      <c r="I676" s="205" t="s">
        <v>1016</v>
      </c>
      <c r="J676" s="205" t="s">
        <v>126</v>
      </c>
      <c r="K676" s="156">
        <v>0.5</v>
      </c>
      <c r="L676" s="205"/>
      <c r="M676" s="205"/>
    </row>
    <row r="677" ht="19.5" customHeight="1" spans="1:13">
      <c r="A677" s="205">
        <v>59</v>
      </c>
      <c r="B677" s="205" t="s">
        <v>2868</v>
      </c>
      <c r="C677" s="205" t="s">
        <v>2869</v>
      </c>
      <c r="D677" s="205">
        <v>1</v>
      </c>
      <c r="E677" s="205">
        <v>4</v>
      </c>
      <c r="F677" s="166" t="s">
        <v>2870</v>
      </c>
      <c r="G677" s="166" t="s">
        <v>2871</v>
      </c>
      <c r="H677" s="172" t="s">
        <v>2872</v>
      </c>
      <c r="I677" s="205" t="s">
        <v>2873</v>
      </c>
      <c r="J677" s="205" t="s">
        <v>454</v>
      </c>
      <c r="K677" s="156">
        <v>0.5</v>
      </c>
      <c r="L677" s="205"/>
      <c r="M677" s="205"/>
    </row>
    <row r="678" ht="19.5" customHeight="1" spans="1:13">
      <c r="A678" s="205">
        <v>60</v>
      </c>
      <c r="B678" s="205" t="s">
        <v>2868</v>
      </c>
      <c r="C678" s="205" t="s">
        <v>2874</v>
      </c>
      <c r="D678" s="205">
        <v>1</v>
      </c>
      <c r="E678" s="205">
        <v>2</v>
      </c>
      <c r="F678" s="166" t="s">
        <v>2875</v>
      </c>
      <c r="G678" s="166" t="s">
        <v>2876</v>
      </c>
      <c r="H678" s="172" t="s">
        <v>1029</v>
      </c>
      <c r="I678" s="205" t="s">
        <v>2877</v>
      </c>
      <c r="J678" s="205" t="s">
        <v>126</v>
      </c>
      <c r="K678" s="156">
        <v>0.5</v>
      </c>
      <c r="L678" s="205"/>
      <c r="M678" s="205"/>
    </row>
    <row r="679" ht="19.5" customHeight="1" spans="1:13">
      <c r="A679" s="205">
        <v>61</v>
      </c>
      <c r="B679" s="205" t="s">
        <v>2868</v>
      </c>
      <c r="C679" s="205" t="s">
        <v>2878</v>
      </c>
      <c r="D679" s="205">
        <v>1</v>
      </c>
      <c r="E679" s="205">
        <v>1</v>
      </c>
      <c r="F679" s="166" t="s">
        <v>2879</v>
      </c>
      <c r="G679" s="166" t="s">
        <v>2880</v>
      </c>
      <c r="H679" s="172" t="s">
        <v>90</v>
      </c>
      <c r="I679" s="205" t="s">
        <v>2881</v>
      </c>
      <c r="J679" s="205" t="s">
        <v>126</v>
      </c>
      <c r="K679" s="156">
        <v>0.5</v>
      </c>
      <c r="L679" s="205"/>
      <c r="M679" s="205" t="s">
        <v>2882</v>
      </c>
    </row>
    <row r="680" ht="19.5" customHeight="1" spans="1:13">
      <c r="A680" s="205">
        <v>62</v>
      </c>
      <c r="B680" s="205" t="s">
        <v>2868</v>
      </c>
      <c r="C680" s="205" t="s">
        <v>2883</v>
      </c>
      <c r="D680" s="205">
        <v>1</v>
      </c>
      <c r="E680" s="205">
        <v>1</v>
      </c>
      <c r="F680" s="166" t="s">
        <v>2884</v>
      </c>
      <c r="G680" s="166" t="s">
        <v>2885</v>
      </c>
      <c r="H680" s="172" t="s">
        <v>2886</v>
      </c>
      <c r="I680" s="205" t="s">
        <v>2092</v>
      </c>
      <c r="J680" s="205" t="s">
        <v>135</v>
      </c>
      <c r="K680" s="156">
        <v>0.5</v>
      </c>
      <c r="L680" s="205"/>
      <c r="M680" s="205"/>
    </row>
    <row r="681" ht="19.5" customHeight="1" spans="1:13">
      <c r="A681" s="205">
        <v>63</v>
      </c>
      <c r="B681" s="205" t="s">
        <v>2868</v>
      </c>
      <c r="C681" s="205" t="s">
        <v>2887</v>
      </c>
      <c r="D681" s="205">
        <v>1</v>
      </c>
      <c r="E681" s="205">
        <v>2</v>
      </c>
      <c r="F681" s="166" t="s">
        <v>2888</v>
      </c>
      <c r="G681" s="166" t="s">
        <v>2889</v>
      </c>
      <c r="H681" s="172" t="s">
        <v>90</v>
      </c>
      <c r="I681" s="205" t="s">
        <v>2890</v>
      </c>
      <c r="J681" s="205" t="s">
        <v>188</v>
      </c>
      <c r="K681" s="156">
        <v>0.5</v>
      </c>
      <c r="L681" s="205"/>
      <c r="M681" s="205"/>
    </row>
    <row r="682" ht="19.5" customHeight="1" spans="1:13">
      <c r="A682" s="205">
        <v>64</v>
      </c>
      <c r="B682" s="205" t="s">
        <v>2868</v>
      </c>
      <c r="C682" s="205" t="s">
        <v>2891</v>
      </c>
      <c r="D682" s="205">
        <v>1</v>
      </c>
      <c r="E682" s="205">
        <v>4</v>
      </c>
      <c r="F682" s="166" t="s">
        <v>2892</v>
      </c>
      <c r="G682" s="166" t="s">
        <v>2893</v>
      </c>
      <c r="H682" s="172" t="s">
        <v>1346</v>
      </c>
      <c r="I682" s="205" t="s">
        <v>2894</v>
      </c>
      <c r="J682" s="205" t="s">
        <v>1025</v>
      </c>
      <c r="K682" s="156">
        <v>0.5</v>
      </c>
      <c r="L682" s="205"/>
      <c r="M682" s="205"/>
    </row>
    <row r="683" ht="19.5" customHeight="1" spans="1:13">
      <c r="A683" s="205">
        <v>65</v>
      </c>
      <c r="B683" s="205" t="s">
        <v>2868</v>
      </c>
      <c r="C683" s="205" t="s">
        <v>2895</v>
      </c>
      <c r="D683" s="205">
        <v>1</v>
      </c>
      <c r="E683" s="205">
        <v>1</v>
      </c>
      <c r="F683" s="166" t="s">
        <v>2896</v>
      </c>
      <c r="G683" s="166" t="s">
        <v>2897</v>
      </c>
      <c r="H683" s="172" t="s">
        <v>1990</v>
      </c>
      <c r="I683" s="205" t="s">
        <v>2898</v>
      </c>
      <c r="J683" s="205" t="s">
        <v>116</v>
      </c>
      <c r="K683" s="156">
        <v>0.5</v>
      </c>
      <c r="L683" s="205"/>
      <c r="M683" s="205"/>
    </row>
    <row r="684" ht="19.5" customHeight="1" spans="1:13">
      <c r="A684" s="205">
        <v>66</v>
      </c>
      <c r="B684" s="205" t="s">
        <v>2868</v>
      </c>
      <c r="C684" s="205" t="s">
        <v>2899</v>
      </c>
      <c r="D684" s="205">
        <v>1</v>
      </c>
      <c r="E684" s="205">
        <v>1</v>
      </c>
      <c r="F684" s="166" t="s">
        <v>2900</v>
      </c>
      <c r="G684" s="166" t="s">
        <v>2901</v>
      </c>
      <c r="H684" s="172" t="s">
        <v>1029</v>
      </c>
      <c r="I684" s="205" t="s">
        <v>692</v>
      </c>
      <c r="J684" s="205" t="s">
        <v>126</v>
      </c>
      <c r="K684" s="156">
        <v>0.5</v>
      </c>
      <c r="L684" s="205"/>
      <c r="M684" s="205"/>
    </row>
    <row r="685" ht="19.5" customHeight="1" spans="1:13">
      <c r="A685" s="205">
        <v>67</v>
      </c>
      <c r="B685" s="205" t="s">
        <v>2868</v>
      </c>
      <c r="C685" s="205" t="s">
        <v>2902</v>
      </c>
      <c r="D685" s="205">
        <v>1</v>
      </c>
      <c r="E685" s="205">
        <v>2</v>
      </c>
      <c r="F685" s="166" t="s">
        <v>2903</v>
      </c>
      <c r="G685" s="166" t="s">
        <v>2904</v>
      </c>
      <c r="H685" s="172" t="s">
        <v>2905</v>
      </c>
      <c r="I685" s="205" t="s">
        <v>2906</v>
      </c>
      <c r="J685" s="205" t="s">
        <v>126</v>
      </c>
      <c r="K685" s="156">
        <v>0.5</v>
      </c>
      <c r="L685" s="205"/>
      <c r="M685" s="205"/>
    </row>
    <row r="686" ht="19.5" customHeight="1" spans="1:13">
      <c r="A686" s="205">
        <v>68</v>
      </c>
      <c r="B686" s="205" t="s">
        <v>2868</v>
      </c>
      <c r="C686" s="205" t="s">
        <v>2907</v>
      </c>
      <c r="D686" s="205">
        <v>1</v>
      </c>
      <c r="E686" s="205">
        <v>1</v>
      </c>
      <c r="F686" s="166" t="s">
        <v>2908</v>
      </c>
      <c r="G686" s="166" t="s">
        <v>2909</v>
      </c>
      <c r="H686" s="172" t="s">
        <v>2910</v>
      </c>
      <c r="I686" s="205" t="s">
        <v>2911</v>
      </c>
      <c r="J686" s="205" t="s">
        <v>2912</v>
      </c>
      <c r="K686" s="156">
        <v>0.5</v>
      </c>
      <c r="L686" s="205"/>
      <c r="M686" s="205"/>
    </row>
    <row r="687" ht="19.5" customHeight="1" spans="1:13">
      <c r="A687" s="205">
        <v>69</v>
      </c>
      <c r="B687" s="205" t="s">
        <v>2868</v>
      </c>
      <c r="C687" s="205" t="s">
        <v>2913</v>
      </c>
      <c r="D687" s="205">
        <v>1</v>
      </c>
      <c r="E687" s="205">
        <v>1</v>
      </c>
      <c r="F687" s="166" t="s">
        <v>2914</v>
      </c>
      <c r="G687" s="166" t="s">
        <v>2915</v>
      </c>
      <c r="H687" s="172" t="s">
        <v>2916</v>
      </c>
      <c r="I687" s="205" t="s">
        <v>2917</v>
      </c>
      <c r="J687" s="205" t="s">
        <v>116</v>
      </c>
      <c r="K687" s="156">
        <v>0.5</v>
      </c>
      <c r="L687" s="205"/>
      <c r="M687" s="205"/>
    </row>
    <row r="688" ht="19.5" customHeight="1" spans="1:13">
      <c r="A688" s="205">
        <v>70</v>
      </c>
      <c r="B688" s="205" t="s">
        <v>2868</v>
      </c>
      <c r="C688" s="205" t="s">
        <v>2918</v>
      </c>
      <c r="D688" s="205">
        <v>1</v>
      </c>
      <c r="E688" s="205">
        <v>1</v>
      </c>
      <c r="F688" s="166" t="s">
        <v>2919</v>
      </c>
      <c r="G688" s="166" t="s">
        <v>2920</v>
      </c>
      <c r="H688" s="172" t="s">
        <v>2921</v>
      </c>
      <c r="I688" s="205" t="s">
        <v>2922</v>
      </c>
      <c r="J688" s="205" t="s">
        <v>126</v>
      </c>
      <c r="K688" s="156">
        <v>0.5</v>
      </c>
      <c r="L688" s="205"/>
      <c r="M688" s="205"/>
    </row>
    <row r="689" ht="19.5" customHeight="1" spans="1:13">
      <c r="A689" s="205">
        <v>71</v>
      </c>
      <c r="B689" s="205" t="s">
        <v>2923</v>
      </c>
      <c r="C689" s="205" t="s">
        <v>2924</v>
      </c>
      <c r="D689" s="205">
        <v>1</v>
      </c>
      <c r="E689" s="205">
        <v>3</v>
      </c>
      <c r="F689" s="166" t="s">
        <v>2925</v>
      </c>
      <c r="G689" s="166" t="s">
        <v>2926</v>
      </c>
      <c r="H689" s="172" t="s">
        <v>2671</v>
      </c>
      <c r="I689" s="205" t="s">
        <v>2927</v>
      </c>
      <c r="J689" s="205" t="s">
        <v>234</v>
      </c>
      <c r="K689" s="156">
        <v>0.5</v>
      </c>
      <c r="L689" s="205"/>
      <c r="M689" s="205"/>
    </row>
    <row r="690" ht="19.5" customHeight="1" spans="1:13">
      <c r="A690" s="205">
        <v>72</v>
      </c>
      <c r="B690" s="205" t="s">
        <v>2923</v>
      </c>
      <c r="C690" s="205" t="s">
        <v>2928</v>
      </c>
      <c r="D690" s="205">
        <v>1</v>
      </c>
      <c r="E690" s="205">
        <v>3</v>
      </c>
      <c r="F690" s="166" t="s">
        <v>2929</v>
      </c>
      <c r="G690" s="166" t="s">
        <v>2930</v>
      </c>
      <c r="H690" s="172" t="s">
        <v>2087</v>
      </c>
      <c r="I690" s="205" t="s">
        <v>2931</v>
      </c>
      <c r="J690" s="205" t="s">
        <v>126</v>
      </c>
      <c r="K690" s="156">
        <v>0.5</v>
      </c>
      <c r="L690" s="205"/>
      <c r="M690" s="205"/>
    </row>
    <row r="691" ht="19.5" customHeight="1" spans="1:13">
      <c r="A691" s="205">
        <v>73</v>
      </c>
      <c r="B691" s="205" t="s">
        <v>2923</v>
      </c>
      <c r="C691" s="205" t="s">
        <v>2932</v>
      </c>
      <c r="D691" s="205">
        <v>1</v>
      </c>
      <c r="E691" s="205">
        <v>3</v>
      </c>
      <c r="F691" s="166" t="s">
        <v>2933</v>
      </c>
      <c r="G691" s="166" t="s">
        <v>2934</v>
      </c>
      <c r="H691" s="172" t="s">
        <v>2087</v>
      </c>
      <c r="I691" s="205" t="s">
        <v>2935</v>
      </c>
      <c r="J691" s="205" t="s">
        <v>234</v>
      </c>
      <c r="K691" s="156">
        <v>0.5</v>
      </c>
      <c r="L691" s="205"/>
      <c r="M691" s="205"/>
    </row>
    <row r="692" ht="19.5" customHeight="1" spans="1:13">
      <c r="A692" s="205">
        <v>74</v>
      </c>
      <c r="B692" s="205" t="s">
        <v>2923</v>
      </c>
      <c r="C692" s="205" t="s">
        <v>2936</v>
      </c>
      <c r="D692" s="205">
        <v>1</v>
      </c>
      <c r="E692" s="205">
        <v>1</v>
      </c>
      <c r="F692" s="166" t="s">
        <v>2937</v>
      </c>
      <c r="G692" s="166" t="s">
        <v>2938</v>
      </c>
      <c r="H692" s="172" t="s">
        <v>2671</v>
      </c>
      <c r="I692" s="205" t="s">
        <v>2939</v>
      </c>
      <c r="J692" s="205" t="s">
        <v>234</v>
      </c>
      <c r="K692" s="156">
        <v>0.5</v>
      </c>
      <c r="L692" s="205"/>
      <c r="M692" s="205"/>
    </row>
    <row r="693" ht="19.5" customHeight="1" spans="1:13">
      <c r="A693" s="205">
        <v>75</v>
      </c>
      <c r="B693" s="205" t="s">
        <v>2923</v>
      </c>
      <c r="C693" s="205" t="s">
        <v>2940</v>
      </c>
      <c r="D693" s="205">
        <v>1</v>
      </c>
      <c r="E693" s="205">
        <v>3</v>
      </c>
      <c r="F693" s="166" t="s">
        <v>2941</v>
      </c>
      <c r="G693" s="166" t="s">
        <v>2942</v>
      </c>
      <c r="H693" s="172" t="s">
        <v>2671</v>
      </c>
      <c r="I693" s="205" t="s">
        <v>2943</v>
      </c>
      <c r="J693" s="205" t="s">
        <v>234</v>
      </c>
      <c r="K693" s="156">
        <v>0.5</v>
      </c>
      <c r="L693" s="205"/>
      <c r="M693" s="205"/>
    </row>
    <row r="694" ht="19.5" customHeight="1" spans="1:13">
      <c r="A694" s="205">
        <v>76</v>
      </c>
      <c r="B694" s="205" t="s">
        <v>2923</v>
      </c>
      <c r="C694" s="205" t="s">
        <v>2944</v>
      </c>
      <c r="D694" s="205">
        <v>1</v>
      </c>
      <c r="E694" s="205">
        <v>3</v>
      </c>
      <c r="F694" s="166" t="s">
        <v>2945</v>
      </c>
      <c r="G694" s="166" t="s">
        <v>2946</v>
      </c>
      <c r="H694" s="172" t="s">
        <v>2671</v>
      </c>
      <c r="I694" s="205" t="s">
        <v>2947</v>
      </c>
      <c r="J694" s="205" t="s">
        <v>234</v>
      </c>
      <c r="K694" s="156">
        <v>0.5</v>
      </c>
      <c r="L694" s="205"/>
      <c r="M694" s="205"/>
    </row>
    <row r="695" ht="19.5" customHeight="1" spans="1:13">
      <c r="A695" s="205">
        <v>77</v>
      </c>
      <c r="B695" s="205" t="s">
        <v>2923</v>
      </c>
      <c r="C695" s="205" t="s">
        <v>2948</v>
      </c>
      <c r="D695" s="205">
        <v>1</v>
      </c>
      <c r="E695" s="205">
        <v>2</v>
      </c>
      <c r="F695" s="166" t="s">
        <v>2949</v>
      </c>
      <c r="G695" s="166" t="s">
        <v>2950</v>
      </c>
      <c r="H695" s="172" t="s">
        <v>2671</v>
      </c>
      <c r="I695" s="205" t="s">
        <v>1128</v>
      </c>
      <c r="J695" s="205" t="s">
        <v>234</v>
      </c>
      <c r="K695" s="156">
        <v>0.5</v>
      </c>
      <c r="L695" s="205"/>
      <c r="M695" s="205"/>
    </row>
    <row r="696" ht="19.5" customHeight="1" spans="1:13">
      <c r="A696" s="205">
        <v>78</v>
      </c>
      <c r="B696" s="205" t="s">
        <v>2951</v>
      </c>
      <c r="C696" s="205" t="s">
        <v>2952</v>
      </c>
      <c r="D696" s="205">
        <v>1</v>
      </c>
      <c r="E696" s="205">
        <v>1</v>
      </c>
      <c r="F696" s="166" t="s">
        <v>2953</v>
      </c>
      <c r="G696" s="166" t="s">
        <v>2954</v>
      </c>
      <c r="H696" s="172" t="s">
        <v>1426</v>
      </c>
      <c r="I696" s="205" t="s">
        <v>2955</v>
      </c>
      <c r="J696" s="205" t="s">
        <v>126</v>
      </c>
      <c r="K696" s="156">
        <v>0.5</v>
      </c>
      <c r="L696" s="205"/>
      <c r="M696" s="205"/>
    </row>
    <row r="697" ht="19.5" customHeight="1" spans="1:13">
      <c r="A697" s="205">
        <v>79</v>
      </c>
      <c r="B697" s="205" t="s">
        <v>2951</v>
      </c>
      <c r="C697" s="205" t="s">
        <v>2956</v>
      </c>
      <c r="D697" s="205">
        <v>1</v>
      </c>
      <c r="E697" s="205">
        <v>2</v>
      </c>
      <c r="F697" s="166" t="s">
        <v>2957</v>
      </c>
      <c r="G697" s="166" t="s">
        <v>2958</v>
      </c>
      <c r="H697" s="172" t="s">
        <v>1426</v>
      </c>
      <c r="I697" s="205" t="s">
        <v>2959</v>
      </c>
      <c r="J697" s="205" t="s">
        <v>1661</v>
      </c>
      <c r="K697" s="156">
        <v>0.5</v>
      </c>
      <c r="L697" s="205"/>
      <c r="M697" s="205"/>
    </row>
    <row r="698" ht="19.5" customHeight="1" spans="1:13">
      <c r="A698" s="205">
        <v>80</v>
      </c>
      <c r="B698" s="205" t="s">
        <v>2951</v>
      </c>
      <c r="C698" s="205" t="s">
        <v>2960</v>
      </c>
      <c r="D698" s="205">
        <v>1</v>
      </c>
      <c r="E698" s="205">
        <v>2</v>
      </c>
      <c r="F698" s="166" t="s">
        <v>2961</v>
      </c>
      <c r="G698" s="166" t="s">
        <v>2962</v>
      </c>
      <c r="H698" s="172" t="s">
        <v>1426</v>
      </c>
      <c r="I698" s="205" t="s">
        <v>2861</v>
      </c>
      <c r="J698" s="205" t="s">
        <v>1661</v>
      </c>
      <c r="K698" s="156">
        <v>0.5</v>
      </c>
      <c r="L698" s="205"/>
      <c r="M698" s="205"/>
    </row>
    <row r="699" ht="19.5" customHeight="1" spans="1:13">
      <c r="A699" s="205">
        <v>81</v>
      </c>
      <c r="B699" s="205" t="s">
        <v>2951</v>
      </c>
      <c r="C699" s="205" t="s">
        <v>2963</v>
      </c>
      <c r="D699" s="205">
        <v>1</v>
      </c>
      <c r="E699" s="205">
        <v>1</v>
      </c>
      <c r="F699" s="166" t="s">
        <v>2964</v>
      </c>
      <c r="G699" s="166" t="s">
        <v>2965</v>
      </c>
      <c r="H699" s="172" t="s">
        <v>2087</v>
      </c>
      <c r="I699" s="205" t="s">
        <v>2966</v>
      </c>
      <c r="J699" s="205" t="s">
        <v>126</v>
      </c>
      <c r="K699" s="156">
        <v>0.5</v>
      </c>
      <c r="L699" s="205"/>
      <c r="M699" s="205"/>
    </row>
    <row r="700" ht="19.5" customHeight="1" spans="1:13">
      <c r="A700" s="205">
        <v>82</v>
      </c>
      <c r="B700" s="205" t="s">
        <v>2951</v>
      </c>
      <c r="C700" s="205" t="s">
        <v>2967</v>
      </c>
      <c r="D700" s="205">
        <v>1</v>
      </c>
      <c r="E700" s="205">
        <v>3</v>
      </c>
      <c r="F700" s="166" t="s">
        <v>2968</v>
      </c>
      <c r="G700" s="166" t="s">
        <v>2969</v>
      </c>
      <c r="H700" s="172" t="s">
        <v>1426</v>
      </c>
      <c r="I700" s="205" t="s">
        <v>2159</v>
      </c>
      <c r="J700" s="205" t="s">
        <v>126</v>
      </c>
      <c r="K700" s="156">
        <v>0.5</v>
      </c>
      <c r="L700" s="205"/>
      <c r="M700" s="205"/>
    </row>
    <row r="701" ht="19.5" customHeight="1" spans="1:13">
      <c r="A701" s="205">
        <v>83</v>
      </c>
      <c r="B701" s="205" t="s">
        <v>2951</v>
      </c>
      <c r="C701" s="205" t="s">
        <v>2970</v>
      </c>
      <c r="D701" s="205">
        <v>1</v>
      </c>
      <c r="E701" s="205">
        <v>3</v>
      </c>
      <c r="F701" s="166" t="s">
        <v>2971</v>
      </c>
      <c r="G701" s="166" t="s">
        <v>2972</v>
      </c>
      <c r="H701" s="172" t="s">
        <v>2087</v>
      </c>
      <c r="I701" s="205" t="s">
        <v>2973</v>
      </c>
      <c r="J701" s="205" t="s">
        <v>688</v>
      </c>
      <c r="K701" s="156">
        <v>0.5</v>
      </c>
      <c r="L701" s="205"/>
      <c r="M701" s="205"/>
    </row>
    <row r="702" ht="19.5" customHeight="1" spans="1:13">
      <c r="A702" s="205">
        <v>84</v>
      </c>
      <c r="B702" s="205" t="s">
        <v>2951</v>
      </c>
      <c r="C702" s="205" t="s">
        <v>2974</v>
      </c>
      <c r="D702" s="205">
        <v>1</v>
      </c>
      <c r="E702" s="205">
        <v>2</v>
      </c>
      <c r="F702" s="166" t="s">
        <v>2975</v>
      </c>
      <c r="G702" s="166" t="s">
        <v>2976</v>
      </c>
      <c r="H702" s="172" t="s">
        <v>2087</v>
      </c>
      <c r="I702" s="205" t="s">
        <v>2977</v>
      </c>
      <c r="J702" s="205" t="s">
        <v>126</v>
      </c>
      <c r="K702" s="156">
        <v>0.5</v>
      </c>
      <c r="L702" s="205"/>
      <c r="M702" s="205"/>
    </row>
    <row r="703" ht="19.5" customHeight="1" spans="1:13">
      <c r="A703" s="205">
        <v>85</v>
      </c>
      <c r="B703" s="205" t="s">
        <v>2951</v>
      </c>
      <c r="C703" s="205" t="s">
        <v>2978</v>
      </c>
      <c r="D703" s="205">
        <v>1</v>
      </c>
      <c r="E703" s="205">
        <v>1</v>
      </c>
      <c r="F703" s="166" t="s">
        <v>2979</v>
      </c>
      <c r="G703" s="166" t="s">
        <v>2980</v>
      </c>
      <c r="H703" s="172" t="s">
        <v>2087</v>
      </c>
      <c r="I703" s="205" t="s">
        <v>2981</v>
      </c>
      <c r="J703" s="205" t="s">
        <v>126</v>
      </c>
      <c r="K703" s="156">
        <v>0.5</v>
      </c>
      <c r="L703" s="205"/>
      <c r="M703" s="205"/>
    </row>
    <row r="704" ht="19.5" customHeight="1" spans="1:13">
      <c r="A704" s="205">
        <v>86</v>
      </c>
      <c r="B704" s="205" t="s">
        <v>2951</v>
      </c>
      <c r="C704" s="205" t="s">
        <v>2982</v>
      </c>
      <c r="D704" s="205">
        <v>1</v>
      </c>
      <c r="E704" s="205">
        <v>2</v>
      </c>
      <c r="F704" s="166" t="s">
        <v>2983</v>
      </c>
      <c r="G704" s="166" t="s">
        <v>2984</v>
      </c>
      <c r="H704" s="172" t="s">
        <v>2087</v>
      </c>
      <c r="I704" s="205" t="s">
        <v>2985</v>
      </c>
      <c r="J704" s="205" t="s">
        <v>126</v>
      </c>
      <c r="K704" s="156">
        <v>0.5</v>
      </c>
      <c r="L704" s="205"/>
      <c r="M704" s="205"/>
    </row>
    <row r="705" ht="19.5" customHeight="1" spans="1:13">
      <c r="A705" s="205">
        <v>87</v>
      </c>
      <c r="B705" s="205" t="s">
        <v>2951</v>
      </c>
      <c r="C705" s="205" t="s">
        <v>2986</v>
      </c>
      <c r="D705" s="205">
        <v>1</v>
      </c>
      <c r="E705" s="205">
        <v>2</v>
      </c>
      <c r="F705" s="166" t="s">
        <v>2987</v>
      </c>
      <c r="G705" s="166" t="s">
        <v>2988</v>
      </c>
      <c r="H705" s="172" t="s">
        <v>2087</v>
      </c>
      <c r="I705" s="205" t="s">
        <v>2989</v>
      </c>
      <c r="J705" s="205" t="s">
        <v>126</v>
      </c>
      <c r="K705" s="156">
        <v>0.5</v>
      </c>
      <c r="L705" s="205"/>
      <c r="M705" s="205"/>
    </row>
    <row r="706" ht="19.5" customHeight="1" spans="1:13">
      <c r="A706" s="205">
        <v>88</v>
      </c>
      <c r="B706" s="205" t="s">
        <v>2951</v>
      </c>
      <c r="C706" s="205" t="s">
        <v>2990</v>
      </c>
      <c r="D706" s="205">
        <v>1</v>
      </c>
      <c r="E706" s="205">
        <v>1</v>
      </c>
      <c r="F706" s="166" t="s">
        <v>2991</v>
      </c>
      <c r="G706" s="166" t="s">
        <v>2992</v>
      </c>
      <c r="H706" s="172" t="s">
        <v>1426</v>
      </c>
      <c r="I706" s="205" t="s">
        <v>2993</v>
      </c>
      <c r="J706" s="205" t="s">
        <v>1661</v>
      </c>
      <c r="K706" s="156">
        <v>0.5</v>
      </c>
      <c r="L706" s="205"/>
      <c r="M706" s="205"/>
    </row>
    <row r="707" ht="19.5" customHeight="1" spans="1:13">
      <c r="A707" s="205">
        <v>89</v>
      </c>
      <c r="B707" s="205" t="s">
        <v>2951</v>
      </c>
      <c r="C707" s="205" t="s">
        <v>2994</v>
      </c>
      <c r="D707" s="205">
        <v>1</v>
      </c>
      <c r="E707" s="205">
        <v>2</v>
      </c>
      <c r="F707" s="166" t="s">
        <v>2995</v>
      </c>
      <c r="G707" s="166" t="s">
        <v>2996</v>
      </c>
      <c r="H707" s="172" t="s">
        <v>1426</v>
      </c>
      <c r="I707" s="205" t="s">
        <v>2997</v>
      </c>
      <c r="J707" s="205" t="s">
        <v>1661</v>
      </c>
      <c r="K707" s="156">
        <v>0.5</v>
      </c>
      <c r="L707" s="205"/>
      <c r="M707" s="205"/>
    </row>
    <row r="708" ht="19.5" customHeight="1" spans="1:13">
      <c r="A708" s="205">
        <v>90</v>
      </c>
      <c r="B708" s="205" t="s">
        <v>2951</v>
      </c>
      <c r="C708" s="205" t="s">
        <v>2998</v>
      </c>
      <c r="D708" s="205">
        <v>1</v>
      </c>
      <c r="E708" s="205">
        <v>1</v>
      </c>
      <c r="F708" s="166" t="s">
        <v>2999</v>
      </c>
      <c r="G708" s="166" t="s">
        <v>3000</v>
      </c>
      <c r="H708" s="172" t="s">
        <v>2087</v>
      </c>
      <c r="I708" s="205" t="s">
        <v>433</v>
      </c>
      <c r="J708" s="205" t="s">
        <v>126</v>
      </c>
      <c r="K708" s="156">
        <v>0.5</v>
      </c>
      <c r="L708" s="205"/>
      <c r="M708" s="205"/>
    </row>
    <row r="709" ht="19.5" customHeight="1" spans="1:13">
      <c r="A709" s="205">
        <v>91</v>
      </c>
      <c r="B709" s="205" t="s">
        <v>2951</v>
      </c>
      <c r="C709" s="205" t="s">
        <v>3001</v>
      </c>
      <c r="D709" s="205">
        <v>1</v>
      </c>
      <c r="E709" s="205">
        <v>1</v>
      </c>
      <c r="F709" s="166" t="s">
        <v>3002</v>
      </c>
      <c r="G709" s="166" t="s">
        <v>3003</v>
      </c>
      <c r="H709" s="172" t="s">
        <v>2087</v>
      </c>
      <c r="I709" s="205" t="s">
        <v>3004</v>
      </c>
      <c r="J709" s="205" t="s">
        <v>126</v>
      </c>
      <c r="K709" s="156">
        <v>0.5</v>
      </c>
      <c r="L709" s="205"/>
      <c r="M709" s="205"/>
    </row>
    <row r="710" ht="19.5" customHeight="1" spans="1:13">
      <c r="A710" s="205">
        <v>92</v>
      </c>
      <c r="B710" s="205" t="s">
        <v>3005</v>
      </c>
      <c r="C710" s="205" t="s">
        <v>3006</v>
      </c>
      <c r="D710" s="205">
        <v>1</v>
      </c>
      <c r="E710" s="205">
        <v>3</v>
      </c>
      <c r="F710" s="166" t="s">
        <v>3007</v>
      </c>
      <c r="G710" s="166" t="s">
        <v>3008</v>
      </c>
      <c r="H710" s="172" t="s">
        <v>3009</v>
      </c>
      <c r="I710" s="205" t="s">
        <v>3010</v>
      </c>
      <c r="J710" s="205" t="s">
        <v>1661</v>
      </c>
      <c r="K710" s="156">
        <v>0.5</v>
      </c>
      <c r="L710" s="205"/>
      <c r="M710" s="205"/>
    </row>
    <row r="711" ht="19.5" customHeight="1" spans="1:13">
      <c r="A711" s="205">
        <v>93</v>
      </c>
      <c r="B711" s="205" t="s">
        <v>3005</v>
      </c>
      <c r="C711" s="205" t="s">
        <v>3011</v>
      </c>
      <c r="D711" s="205">
        <v>1</v>
      </c>
      <c r="E711" s="205">
        <v>2</v>
      </c>
      <c r="F711" s="166" t="s">
        <v>3012</v>
      </c>
      <c r="G711" s="166" t="s">
        <v>3013</v>
      </c>
      <c r="H711" s="172" t="s">
        <v>2087</v>
      </c>
      <c r="I711" s="205" t="s">
        <v>3014</v>
      </c>
      <c r="J711" s="205" t="s">
        <v>107</v>
      </c>
      <c r="K711" s="156">
        <v>0.5</v>
      </c>
      <c r="L711" s="205"/>
      <c r="M711" s="205"/>
    </row>
    <row r="712" ht="19.5" customHeight="1" spans="1:13">
      <c r="A712" s="205">
        <v>94</v>
      </c>
      <c r="B712" s="205" t="s">
        <v>3005</v>
      </c>
      <c r="C712" s="205" t="s">
        <v>1631</v>
      </c>
      <c r="D712" s="205">
        <v>1</v>
      </c>
      <c r="E712" s="205">
        <v>2</v>
      </c>
      <c r="F712" s="166" t="s">
        <v>3015</v>
      </c>
      <c r="G712" s="166" t="s">
        <v>3016</v>
      </c>
      <c r="H712" s="172" t="s">
        <v>2087</v>
      </c>
      <c r="I712" s="205" t="s">
        <v>3017</v>
      </c>
      <c r="J712" s="205" t="s">
        <v>1661</v>
      </c>
      <c r="K712" s="156">
        <v>0.5</v>
      </c>
      <c r="L712" s="205"/>
      <c r="M712" s="205"/>
    </row>
    <row r="713" ht="19.5" customHeight="1" spans="1:13">
      <c r="A713" s="205">
        <v>95</v>
      </c>
      <c r="B713" s="205" t="s">
        <v>3005</v>
      </c>
      <c r="C713" s="205" t="s">
        <v>3018</v>
      </c>
      <c r="D713" s="205">
        <v>1</v>
      </c>
      <c r="E713" s="205">
        <v>2</v>
      </c>
      <c r="F713" s="166" t="s">
        <v>3019</v>
      </c>
      <c r="G713" s="166" t="s">
        <v>3020</v>
      </c>
      <c r="H713" s="172" t="s">
        <v>2087</v>
      </c>
      <c r="I713" s="205" t="s">
        <v>3021</v>
      </c>
      <c r="J713" s="205" t="s">
        <v>3022</v>
      </c>
      <c r="K713" s="156">
        <v>0.5</v>
      </c>
      <c r="L713" s="205"/>
      <c r="M713" s="205"/>
    </row>
    <row r="714" ht="19.5" customHeight="1" spans="1:13">
      <c r="A714" s="205">
        <v>96</v>
      </c>
      <c r="B714" s="205" t="s">
        <v>3005</v>
      </c>
      <c r="C714" s="205" t="s">
        <v>3023</v>
      </c>
      <c r="D714" s="205">
        <v>1</v>
      </c>
      <c r="E714" s="205">
        <v>1</v>
      </c>
      <c r="F714" s="166" t="s">
        <v>3024</v>
      </c>
      <c r="G714" s="166" t="s">
        <v>3025</v>
      </c>
      <c r="H714" s="172" t="s">
        <v>2087</v>
      </c>
      <c r="I714" s="205" t="s">
        <v>3026</v>
      </c>
      <c r="J714" s="205" t="s">
        <v>107</v>
      </c>
      <c r="K714" s="156">
        <v>0.5</v>
      </c>
      <c r="L714" s="205"/>
      <c r="M714" s="205"/>
    </row>
    <row r="715" ht="19.5" customHeight="1" spans="1:13">
      <c r="A715" s="205">
        <v>97</v>
      </c>
      <c r="B715" s="205" t="s">
        <v>3005</v>
      </c>
      <c r="C715" s="205" t="s">
        <v>3027</v>
      </c>
      <c r="D715" s="205">
        <v>1</v>
      </c>
      <c r="E715" s="205">
        <v>1</v>
      </c>
      <c r="F715" s="166" t="s">
        <v>3028</v>
      </c>
      <c r="G715" s="166" t="s">
        <v>3029</v>
      </c>
      <c r="H715" s="172" t="s">
        <v>2087</v>
      </c>
      <c r="I715" s="205" t="s">
        <v>3030</v>
      </c>
      <c r="J715" s="205" t="s">
        <v>1661</v>
      </c>
      <c r="K715" s="156">
        <v>0.5</v>
      </c>
      <c r="L715" s="205"/>
      <c r="M715" s="205"/>
    </row>
    <row r="716" ht="19.5" customHeight="1" spans="1:13">
      <c r="A716" s="205">
        <v>98</v>
      </c>
      <c r="B716" s="205" t="s">
        <v>3005</v>
      </c>
      <c r="C716" s="205" t="s">
        <v>3031</v>
      </c>
      <c r="D716" s="205">
        <v>1</v>
      </c>
      <c r="E716" s="205">
        <v>1</v>
      </c>
      <c r="F716" s="166" t="s">
        <v>3032</v>
      </c>
      <c r="G716" s="166" t="s">
        <v>3033</v>
      </c>
      <c r="H716" s="172" t="s">
        <v>2671</v>
      </c>
      <c r="I716" s="205" t="s">
        <v>3034</v>
      </c>
      <c r="J716" s="205" t="s">
        <v>1661</v>
      </c>
      <c r="K716" s="156">
        <v>0.5</v>
      </c>
      <c r="L716" s="205"/>
      <c r="M716" s="205"/>
    </row>
    <row r="717" ht="19.5" customHeight="1" spans="1:13">
      <c r="A717" s="205">
        <v>99</v>
      </c>
      <c r="B717" s="205" t="s">
        <v>3005</v>
      </c>
      <c r="C717" s="205" t="s">
        <v>3035</v>
      </c>
      <c r="D717" s="205">
        <v>1</v>
      </c>
      <c r="E717" s="205">
        <v>1</v>
      </c>
      <c r="F717" s="166" t="s">
        <v>3036</v>
      </c>
      <c r="G717" s="166" t="s">
        <v>3037</v>
      </c>
      <c r="H717" s="172" t="s">
        <v>2671</v>
      </c>
      <c r="I717" s="205" t="s">
        <v>3038</v>
      </c>
      <c r="J717" s="205" t="s">
        <v>688</v>
      </c>
      <c r="K717" s="156">
        <v>0.5</v>
      </c>
      <c r="L717" s="205"/>
      <c r="M717" s="205"/>
    </row>
    <row r="718" ht="19.5" customHeight="1" spans="1:13">
      <c r="A718" s="205">
        <v>100</v>
      </c>
      <c r="B718" s="205" t="s">
        <v>3005</v>
      </c>
      <c r="C718" s="205" t="s">
        <v>3039</v>
      </c>
      <c r="D718" s="205">
        <v>1</v>
      </c>
      <c r="E718" s="205">
        <v>1</v>
      </c>
      <c r="F718" s="166" t="s">
        <v>3040</v>
      </c>
      <c r="G718" s="166" t="s">
        <v>3041</v>
      </c>
      <c r="H718" s="172" t="s">
        <v>2087</v>
      </c>
      <c r="I718" s="205" t="s">
        <v>3042</v>
      </c>
      <c r="J718" s="205" t="s">
        <v>2769</v>
      </c>
      <c r="K718" s="156">
        <v>0.5</v>
      </c>
      <c r="L718" s="205"/>
      <c r="M718" s="205"/>
    </row>
    <row r="719" ht="19.5" customHeight="1" spans="1:13">
      <c r="A719" s="205">
        <v>101</v>
      </c>
      <c r="B719" s="205" t="s">
        <v>3005</v>
      </c>
      <c r="C719" s="205" t="s">
        <v>3043</v>
      </c>
      <c r="D719" s="205">
        <v>1</v>
      </c>
      <c r="E719" s="205">
        <v>1</v>
      </c>
      <c r="F719" s="166" t="s">
        <v>3044</v>
      </c>
      <c r="G719" s="166" t="s">
        <v>3045</v>
      </c>
      <c r="H719" s="172" t="s">
        <v>2671</v>
      </c>
      <c r="I719" s="205" t="s">
        <v>3046</v>
      </c>
      <c r="J719" s="205" t="s">
        <v>2769</v>
      </c>
      <c r="K719" s="156">
        <v>0.5</v>
      </c>
      <c r="L719" s="205"/>
      <c r="M719" s="205"/>
    </row>
    <row r="720" ht="19.5" customHeight="1" spans="1:13">
      <c r="A720" s="205">
        <v>102</v>
      </c>
      <c r="B720" s="205" t="s">
        <v>3005</v>
      </c>
      <c r="C720" s="205" t="s">
        <v>3047</v>
      </c>
      <c r="D720" s="205">
        <v>1</v>
      </c>
      <c r="E720" s="205">
        <v>2</v>
      </c>
      <c r="F720" s="166" t="s">
        <v>3048</v>
      </c>
      <c r="G720" s="166" t="s">
        <v>3049</v>
      </c>
      <c r="H720" s="172" t="s">
        <v>2654</v>
      </c>
      <c r="I720" s="205"/>
      <c r="J720" s="205"/>
      <c r="K720" s="156">
        <v>0.5</v>
      </c>
      <c r="L720" s="205"/>
      <c r="M720" s="205"/>
    </row>
    <row r="721" ht="19.5" customHeight="1" spans="1:13">
      <c r="A721" s="205">
        <v>103</v>
      </c>
      <c r="B721" s="205" t="s">
        <v>3005</v>
      </c>
      <c r="C721" s="205" t="s">
        <v>3050</v>
      </c>
      <c r="D721" s="205">
        <v>1</v>
      </c>
      <c r="E721" s="205">
        <v>2</v>
      </c>
      <c r="F721" s="166" t="s">
        <v>3051</v>
      </c>
      <c r="G721" s="166" t="s">
        <v>3052</v>
      </c>
      <c r="H721" s="172" t="s">
        <v>2671</v>
      </c>
      <c r="I721" s="205" t="s">
        <v>3053</v>
      </c>
      <c r="J721" s="205" t="s">
        <v>107</v>
      </c>
      <c r="K721" s="156">
        <v>0.5</v>
      </c>
      <c r="L721" s="205"/>
      <c r="M721" s="205"/>
    </row>
    <row r="722" ht="19.5" customHeight="1" spans="1:13">
      <c r="A722" s="205">
        <v>104</v>
      </c>
      <c r="B722" s="205" t="s">
        <v>3005</v>
      </c>
      <c r="C722" s="205" t="s">
        <v>3054</v>
      </c>
      <c r="D722" s="205">
        <v>1</v>
      </c>
      <c r="E722" s="205">
        <v>2</v>
      </c>
      <c r="F722" s="166" t="s">
        <v>3055</v>
      </c>
      <c r="G722" s="166" t="s">
        <v>3056</v>
      </c>
      <c r="H722" s="172" t="s">
        <v>2087</v>
      </c>
      <c r="I722" s="205" t="s">
        <v>3057</v>
      </c>
      <c r="J722" s="205" t="s">
        <v>107</v>
      </c>
      <c r="K722" s="156">
        <v>0.5</v>
      </c>
      <c r="L722" s="205"/>
      <c r="M722" s="205"/>
    </row>
    <row r="723" ht="19.5" customHeight="1" spans="1:13">
      <c r="A723" s="205">
        <v>105</v>
      </c>
      <c r="B723" s="205" t="s">
        <v>3005</v>
      </c>
      <c r="C723" s="205" t="s">
        <v>3058</v>
      </c>
      <c r="D723" s="205">
        <v>1</v>
      </c>
      <c r="E723" s="205">
        <v>2</v>
      </c>
      <c r="F723" s="166" t="s">
        <v>3059</v>
      </c>
      <c r="G723" s="166" t="s">
        <v>3060</v>
      </c>
      <c r="H723" s="172" t="s">
        <v>2087</v>
      </c>
      <c r="I723" s="205" t="s">
        <v>3061</v>
      </c>
      <c r="J723" s="205" t="s">
        <v>1116</v>
      </c>
      <c r="K723" s="156">
        <v>0.5</v>
      </c>
      <c r="L723" s="205"/>
      <c r="M723" s="205"/>
    </row>
    <row r="724" ht="19.5" customHeight="1" spans="1:13">
      <c r="A724" s="205">
        <v>106</v>
      </c>
      <c r="B724" s="205" t="s">
        <v>3005</v>
      </c>
      <c r="C724" s="205" t="s">
        <v>3062</v>
      </c>
      <c r="D724" s="205">
        <v>1</v>
      </c>
      <c r="E724" s="205">
        <v>3</v>
      </c>
      <c r="F724" s="166" t="s">
        <v>3063</v>
      </c>
      <c r="G724" s="166" t="s">
        <v>3064</v>
      </c>
      <c r="H724" s="172" t="s">
        <v>2087</v>
      </c>
      <c r="I724" s="205" t="s">
        <v>3065</v>
      </c>
      <c r="J724" s="205" t="s">
        <v>107</v>
      </c>
      <c r="K724" s="156">
        <v>0.5</v>
      </c>
      <c r="L724" s="205"/>
      <c r="M724" s="205"/>
    </row>
    <row r="725" ht="19.5" customHeight="1" spans="1:13">
      <c r="A725" s="205">
        <v>107</v>
      </c>
      <c r="B725" s="205" t="s">
        <v>3005</v>
      </c>
      <c r="C725" s="205" t="s">
        <v>3066</v>
      </c>
      <c r="D725" s="205">
        <v>1</v>
      </c>
      <c r="E725" s="205">
        <v>2</v>
      </c>
      <c r="F725" s="166" t="s">
        <v>3067</v>
      </c>
      <c r="G725" s="166" t="s">
        <v>3068</v>
      </c>
      <c r="H725" s="172" t="s">
        <v>2087</v>
      </c>
      <c r="I725" s="205" t="s">
        <v>3069</v>
      </c>
      <c r="J725" s="205" t="s">
        <v>107</v>
      </c>
      <c r="K725" s="156">
        <v>0.5</v>
      </c>
      <c r="L725" s="205"/>
      <c r="M725" s="205"/>
    </row>
    <row r="726" ht="19.5" customHeight="1" spans="1:13">
      <c r="A726" s="205">
        <v>108</v>
      </c>
      <c r="B726" s="205" t="s">
        <v>3005</v>
      </c>
      <c r="C726" s="205" t="s">
        <v>3070</v>
      </c>
      <c r="D726" s="205">
        <v>1</v>
      </c>
      <c r="E726" s="205">
        <v>4</v>
      </c>
      <c r="F726" s="166" t="s">
        <v>3071</v>
      </c>
      <c r="G726" s="166" t="s">
        <v>3072</v>
      </c>
      <c r="H726" s="172" t="s">
        <v>2087</v>
      </c>
      <c r="I726" s="205" t="s">
        <v>2029</v>
      </c>
      <c r="J726" s="205" t="s">
        <v>3073</v>
      </c>
      <c r="K726" s="156">
        <v>0.5</v>
      </c>
      <c r="L726" s="205"/>
      <c r="M726" s="205"/>
    </row>
  </sheetData>
  <mergeCells count="16">
    <mergeCell ref="A1:B1"/>
    <mergeCell ref="A2:M2"/>
    <mergeCell ref="D3:E3"/>
    <mergeCell ref="A5:H5"/>
    <mergeCell ref="A6:C6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E54">
    <cfRule type="duplicateValues" dxfId="0" priority="2" stopIfTrue="1"/>
  </conditionalFormatting>
  <conditionalFormatting sqref="E56">
    <cfRule type="duplicateValues" dxfId="0" priority="3" stopIfTrue="1"/>
  </conditionalFormatting>
  <conditionalFormatting sqref="E58">
    <cfRule type="duplicateValues" dxfId="0" priority="4" stopIfTrue="1"/>
  </conditionalFormatting>
  <conditionalFormatting sqref="E180">
    <cfRule type="duplicateValues" dxfId="1" priority="5"/>
  </conditionalFormatting>
  <conditionalFormatting sqref="C25:C26">
    <cfRule type="duplicateValues" dxfId="1" priority="7"/>
  </conditionalFormatting>
  <conditionalFormatting sqref="C38:C44">
    <cfRule type="duplicateValues" dxfId="1" priority="8"/>
  </conditionalFormatting>
  <conditionalFormatting sqref="E332:E333">
    <cfRule type="duplicateValues" dxfId="1" priority="6"/>
  </conditionalFormatting>
  <conditionalFormatting sqref="E45 E49:E52">
    <cfRule type="duplicateValues" dxfId="1" priority="1"/>
  </conditionalFormatting>
  <printOptions horizontalCentered="1"/>
  <pageMargins left="0.247916666666667" right="0.247916666666667" top="0.751388888888889" bottom="0.751388888888889" header="0.297916666666667" footer="0.297916666666667"/>
  <pageSetup paperSize="9" fitToWidth="0" orientation="landscape" horizontalDpi="600"/>
  <headerFooter scaleWithDoc="0" differentOddEven="1">
    <oddFooter>&amp;C&amp;P</oddFooter>
    <evenHeader>&amp;C&amp;P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workbookViewId="0">
      <selection activeCell="H26" sqref="H26:H28"/>
    </sheetView>
  </sheetViews>
  <sheetFormatPr defaultColWidth="9" defaultRowHeight="12"/>
  <cols>
    <col min="1" max="1" width="6.375" style="118" customWidth="1"/>
    <col min="2" max="2" width="5.25" style="118" customWidth="1"/>
    <col min="3" max="3" width="9.875" style="118" customWidth="1"/>
    <col min="4" max="4" width="9.5" style="118" customWidth="1"/>
    <col min="5" max="5" width="26.125" style="118" customWidth="1"/>
    <col min="6" max="6" width="9.5" style="118" customWidth="1"/>
    <col min="7" max="7" width="11.25" style="118" customWidth="1"/>
    <col min="8" max="8" width="7.25" style="118" customWidth="1"/>
    <col min="9" max="9" width="5.375" style="118" customWidth="1"/>
    <col min="10" max="10" width="5.875" style="118" customWidth="1"/>
    <col min="11" max="12" width="5.625" style="118" customWidth="1"/>
    <col min="13" max="13" width="5.875" style="118" customWidth="1"/>
    <col min="14" max="14" width="7.31666666666667" style="118" customWidth="1"/>
    <col min="15" max="15" width="9.16666666666667" style="118" customWidth="1"/>
    <col min="16" max="16384" width="9" style="118"/>
  </cols>
  <sheetData>
    <row r="1" s="118" customFormat="1" ht="30" customHeight="1" spans="1:15">
      <c r="A1" s="25" t="s">
        <v>3074</v>
      </c>
      <c r="B1" s="25"/>
      <c r="C1" s="25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="118" customFormat="1" spans="1:15">
      <c r="A2" s="29" t="s">
        <v>3075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="118" customFormat="1" spans="1: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="118" customFormat="1" spans="1: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="118" customFormat="1" ht="19" customHeight="1" spans="1:15">
      <c r="A5" s="42" t="s">
        <v>43</v>
      </c>
      <c r="B5" s="41" t="s">
        <v>2</v>
      </c>
      <c r="C5" s="41" t="s">
        <v>4</v>
      </c>
      <c r="D5" s="41" t="s">
        <v>3</v>
      </c>
      <c r="E5" s="41" t="s">
        <v>3076</v>
      </c>
      <c r="F5" s="41" t="s">
        <v>3077</v>
      </c>
      <c r="G5" s="41" t="s">
        <v>76</v>
      </c>
      <c r="H5" s="41" t="s">
        <v>5</v>
      </c>
      <c r="I5" s="41"/>
      <c r="J5" s="41"/>
      <c r="K5" s="41"/>
      <c r="L5" s="41"/>
      <c r="M5" s="41"/>
      <c r="N5" s="41" t="s">
        <v>44</v>
      </c>
      <c r="O5" s="41" t="s">
        <v>46</v>
      </c>
    </row>
    <row r="6" s="118" customFormat="1" ht="20" customHeight="1" spans="1:15">
      <c r="A6" s="42"/>
      <c r="B6" s="41"/>
      <c r="C6" s="41"/>
      <c r="D6" s="41"/>
      <c r="E6" s="41"/>
      <c r="F6" s="41"/>
      <c r="G6" s="41"/>
      <c r="H6" s="41" t="s">
        <v>3078</v>
      </c>
      <c r="I6" s="41" t="s">
        <v>3079</v>
      </c>
      <c r="J6" s="41"/>
      <c r="K6" s="41"/>
      <c r="L6" s="41"/>
      <c r="M6" s="41"/>
      <c r="N6" s="41"/>
      <c r="O6" s="41"/>
    </row>
    <row r="7" s="118" customFormat="1" ht="24" spans="1:15">
      <c r="A7" s="42"/>
      <c r="B7" s="41"/>
      <c r="C7" s="41"/>
      <c r="D7" s="41"/>
      <c r="E7" s="41"/>
      <c r="F7" s="41"/>
      <c r="G7" s="41"/>
      <c r="H7" s="41"/>
      <c r="I7" s="41" t="s">
        <v>3080</v>
      </c>
      <c r="J7" s="41" t="s">
        <v>3081</v>
      </c>
      <c r="K7" s="41" t="s">
        <v>3082</v>
      </c>
      <c r="L7" s="41" t="s">
        <v>3083</v>
      </c>
      <c r="M7" s="41" t="s">
        <v>3084</v>
      </c>
      <c r="N7" s="41"/>
      <c r="O7" s="41"/>
    </row>
    <row r="8" s="118" customFormat="1" ht="32" customHeight="1" spans="1:15">
      <c r="A8" s="42"/>
      <c r="B8" s="41"/>
      <c r="C8" s="122" t="s">
        <v>9</v>
      </c>
      <c r="D8" s="123"/>
      <c r="E8" s="124"/>
      <c r="F8" s="41"/>
      <c r="G8" s="41"/>
      <c r="H8" s="41">
        <f>SUM(H9+H25+H30)</f>
        <v>1677</v>
      </c>
      <c r="I8" s="41"/>
      <c r="J8" s="41"/>
      <c r="K8" s="41"/>
      <c r="L8" s="41"/>
      <c r="M8" s="41"/>
      <c r="N8" s="41"/>
      <c r="O8" s="41"/>
    </row>
    <row r="9" s="118" customFormat="1" ht="30" customHeight="1" spans="1:15">
      <c r="A9" s="22"/>
      <c r="B9" s="41"/>
      <c r="C9" s="122" t="s">
        <v>9</v>
      </c>
      <c r="D9" s="123"/>
      <c r="E9" s="124"/>
      <c r="F9" s="41"/>
      <c r="G9" s="41"/>
      <c r="H9" s="125">
        <f>SUM(H10:H24)</f>
        <v>486</v>
      </c>
      <c r="I9" s="125"/>
      <c r="J9" s="41"/>
      <c r="K9" s="41"/>
      <c r="L9" s="41"/>
      <c r="M9" s="41"/>
      <c r="N9" s="41"/>
      <c r="O9" s="41"/>
    </row>
    <row r="10" s="119" customFormat="1" ht="29" customHeight="1" spans="1:15">
      <c r="A10" s="46">
        <v>1</v>
      </c>
      <c r="B10" s="110" t="s">
        <v>15</v>
      </c>
      <c r="C10" s="46" t="s">
        <v>3085</v>
      </c>
      <c r="D10" s="46" t="s">
        <v>3086</v>
      </c>
      <c r="E10" s="46" t="s">
        <v>3087</v>
      </c>
      <c r="F10" s="46">
        <v>2018</v>
      </c>
      <c r="G10" s="46" t="s">
        <v>3088</v>
      </c>
      <c r="H10" s="48">
        <v>10</v>
      </c>
      <c r="I10" s="131"/>
      <c r="J10" s="41"/>
      <c r="K10" s="41"/>
      <c r="L10" s="41"/>
      <c r="M10" s="41"/>
      <c r="N10" s="46" t="s">
        <v>32</v>
      </c>
      <c r="O10" s="46" t="s">
        <v>51</v>
      </c>
    </row>
    <row r="11" s="119" customFormat="1" ht="24" customHeight="1" spans="1:15">
      <c r="A11" s="46">
        <v>2</v>
      </c>
      <c r="B11" s="112"/>
      <c r="C11" s="46" t="s">
        <v>3089</v>
      </c>
      <c r="D11" s="46" t="s">
        <v>3090</v>
      </c>
      <c r="E11" s="46" t="s">
        <v>3091</v>
      </c>
      <c r="F11" s="46">
        <v>2018</v>
      </c>
      <c r="G11" s="126" t="s">
        <v>3092</v>
      </c>
      <c r="H11" s="48">
        <v>6</v>
      </c>
      <c r="I11" s="131"/>
      <c r="J11" s="41"/>
      <c r="K11" s="41"/>
      <c r="L11" s="41"/>
      <c r="M11" s="41"/>
      <c r="N11" s="46" t="s">
        <v>32</v>
      </c>
      <c r="O11" s="46" t="s">
        <v>51</v>
      </c>
    </row>
    <row r="12" s="119" customFormat="1" ht="28" customHeight="1" spans="1:15">
      <c r="A12" s="46">
        <v>3</v>
      </c>
      <c r="B12" s="112"/>
      <c r="C12" s="46" t="s">
        <v>3089</v>
      </c>
      <c r="D12" s="46" t="s">
        <v>3093</v>
      </c>
      <c r="E12" s="127" t="s">
        <v>3094</v>
      </c>
      <c r="F12" s="46">
        <v>2018</v>
      </c>
      <c r="G12" s="46" t="s">
        <v>3095</v>
      </c>
      <c r="H12" s="48">
        <v>15</v>
      </c>
      <c r="I12" s="48"/>
      <c r="J12" s="46"/>
      <c r="K12" s="46"/>
      <c r="L12" s="46"/>
      <c r="M12" s="46"/>
      <c r="N12" s="46" t="s">
        <v>32</v>
      </c>
      <c r="O12" s="46" t="s">
        <v>22</v>
      </c>
    </row>
    <row r="13" s="119" customFormat="1" ht="31" customHeight="1" spans="1:15">
      <c r="A13" s="46">
        <v>4</v>
      </c>
      <c r="B13" s="112"/>
      <c r="C13" s="46" t="s">
        <v>3085</v>
      </c>
      <c r="D13" s="46" t="s">
        <v>3096</v>
      </c>
      <c r="E13" s="127" t="s">
        <v>3097</v>
      </c>
      <c r="F13" s="46">
        <v>2018</v>
      </c>
      <c r="G13" s="46" t="s">
        <v>3098</v>
      </c>
      <c r="H13" s="48">
        <v>95</v>
      </c>
      <c r="I13" s="48"/>
      <c r="J13" s="46"/>
      <c r="K13" s="46"/>
      <c r="L13" s="46"/>
      <c r="M13" s="46"/>
      <c r="N13" s="46" t="s">
        <v>32</v>
      </c>
      <c r="O13" s="46" t="s">
        <v>32</v>
      </c>
    </row>
    <row r="14" s="119" customFormat="1" ht="39" customHeight="1" spans="1:15">
      <c r="A14" s="46">
        <v>5</v>
      </c>
      <c r="B14" s="112"/>
      <c r="C14" s="46" t="s">
        <v>3085</v>
      </c>
      <c r="D14" s="46" t="s">
        <v>3099</v>
      </c>
      <c r="E14" s="127" t="s">
        <v>3100</v>
      </c>
      <c r="F14" s="46">
        <v>2018</v>
      </c>
      <c r="G14" s="46" t="s">
        <v>3101</v>
      </c>
      <c r="H14" s="48">
        <v>5</v>
      </c>
      <c r="I14" s="48"/>
      <c r="J14" s="46"/>
      <c r="K14" s="46"/>
      <c r="L14" s="46"/>
      <c r="M14" s="46"/>
      <c r="N14" s="46" t="s">
        <v>32</v>
      </c>
      <c r="O14" s="46" t="s">
        <v>26</v>
      </c>
    </row>
    <row r="15" s="119" customFormat="1" ht="41" customHeight="1" spans="1:15">
      <c r="A15" s="46">
        <v>6</v>
      </c>
      <c r="B15" s="112"/>
      <c r="C15" s="46" t="s">
        <v>3085</v>
      </c>
      <c r="D15" s="46" t="s">
        <v>3102</v>
      </c>
      <c r="E15" s="127" t="s">
        <v>3103</v>
      </c>
      <c r="F15" s="46">
        <v>2018</v>
      </c>
      <c r="G15" s="46" t="s">
        <v>3104</v>
      </c>
      <c r="H15" s="48">
        <v>5</v>
      </c>
      <c r="I15" s="48"/>
      <c r="J15" s="46"/>
      <c r="K15" s="46"/>
      <c r="L15" s="46"/>
      <c r="M15" s="46"/>
      <c r="N15" s="46" t="s">
        <v>32</v>
      </c>
      <c r="O15" s="46" t="s">
        <v>25</v>
      </c>
    </row>
    <row r="16" s="119" customFormat="1" ht="38" customHeight="1" spans="1:15">
      <c r="A16" s="46">
        <v>7</v>
      </c>
      <c r="B16" s="112"/>
      <c r="C16" s="46" t="s">
        <v>3085</v>
      </c>
      <c r="D16" s="46" t="s">
        <v>2814</v>
      </c>
      <c r="E16" s="127" t="s">
        <v>3105</v>
      </c>
      <c r="F16" s="46">
        <v>2018</v>
      </c>
      <c r="G16" s="46" t="s">
        <v>3106</v>
      </c>
      <c r="H16" s="48">
        <v>35</v>
      </c>
      <c r="I16" s="48"/>
      <c r="J16" s="46"/>
      <c r="K16" s="46"/>
      <c r="L16" s="46"/>
      <c r="M16" s="46"/>
      <c r="N16" s="46" t="s">
        <v>32</v>
      </c>
      <c r="O16" s="46" t="s">
        <v>23</v>
      </c>
    </row>
    <row r="17" s="119" customFormat="1" ht="38" customHeight="1" spans="1:15">
      <c r="A17" s="46">
        <v>8</v>
      </c>
      <c r="B17" s="112"/>
      <c r="C17" s="46" t="s">
        <v>3085</v>
      </c>
      <c r="D17" s="46" t="s">
        <v>3107</v>
      </c>
      <c r="E17" s="46" t="s">
        <v>3108</v>
      </c>
      <c r="F17" s="46">
        <v>2018</v>
      </c>
      <c r="G17" s="46" t="s">
        <v>3109</v>
      </c>
      <c r="H17" s="48">
        <v>20</v>
      </c>
      <c r="I17" s="48"/>
      <c r="J17" s="46"/>
      <c r="K17" s="46"/>
      <c r="L17" s="46"/>
      <c r="M17" s="46"/>
      <c r="N17" s="46" t="s">
        <v>32</v>
      </c>
      <c r="O17" s="46" t="s">
        <v>23</v>
      </c>
    </row>
    <row r="18" s="119" customFormat="1" ht="35" customHeight="1" spans="1:15">
      <c r="A18" s="46">
        <v>9</v>
      </c>
      <c r="B18" s="112"/>
      <c r="C18" s="46" t="s">
        <v>3089</v>
      </c>
      <c r="D18" s="46" t="s">
        <v>3110</v>
      </c>
      <c r="E18" s="127" t="s">
        <v>3111</v>
      </c>
      <c r="F18" s="46">
        <v>2018</v>
      </c>
      <c r="G18" s="46" t="s">
        <v>3112</v>
      </c>
      <c r="H18" s="48">
        <v>30</v>
      </c>
      <c r="I18" s="48"/>
      <c r="J18" s="46"/>
      <c r="K18" s="46"/>
      <c r="L18" s="46"/>
      <c r="M18" s="46"/>
      <c r="N18" s="46" t="s">
        <v>32</v>
      </c>
      <c r="O18" s="46" t="s">
        <v>51</v>
      </c>
    </row>
    <row r="19" s="119" customFormat="1" ht="29" customHeight="1" spans="1:15">
      <c r="A19" s="46">
        <v>10</v>
      </c>
      <c r="B19" s="114"/>
      <c r="C19" s="46" t="s">
        <v>3085</v>
      </c>
      <c r="D19" s="46" t="s">
        <v>3113</v>
      </c>
      <c r="E19" s="46" t="s">
        <v>3087</v>
      </c>
      <c r="F19" s="46">
        <v>2018</v>
      </c>
      <c r="G19" s="46" t="s">
        <v>3114</v>
      </c>
      <c r="H19" s="48">
        <v>35</v>
      </c>
      <c r="I19" s="48"/>
      <c r="J19" s="46"/>
      <c r="K19" s="46"/>
      <c r="L19" s="46"/>
      <c r="M19" s="46"/>
      <c r="N19" s="46" t="s">
        <v>32</v>
      </c>
      <c r="O19" s="46" t="s">
        <v>51</v>
      </c>
    </row>
    <row r="20" s="119" customFormat="1" ht="34" customHeight="1" spans="1:15">
      <c r="A20" s="46">
        <v>11</v>
      </c>
      <c r="B20" s="46" t="s">
        <v>3115</v>
      </c>
      <c r="C20" s="46" t="s">
        <v>3116</v>
      </c>
      <c r="D20" s="46" t="s">
        <v>3117</v>
      </c>
      <c r="E20" s="127" t="s">
        <v>3118</v>
      </c>
      <c r="F20" s="46">
        <v>2018</v>
      </c>
      <c r="G20" s="46" t="s">
        <v>3119</v>
      </c>
      <c r="H20" s="48">
        <v>30</v>
      </c>
      <c r="I20" s="48"/>
      <c r="J20" s="46"/>
      <c r="K20" s="46"/>
      <c r="L20" s="46"/>
      <c r="M20" s="46"/>
      <c r="N20" s="46" t="s">
        <v>32</v>
      </c>
      <c r="O20" s="46" t="s">
        <v>19</v>
      </c>
    </row>
    <row r="21" s="119" customFormat="1" ht="29" customHeight="1" spans="1:15">
      <c r="A21" s="46">
        <v>12</v>
      </c>
      <c r="B21" s="46"/>
      <c r="C21" s="46" t="s">
        <v>3120</v>
      </c>
      <c r="D21" s="46" t="s">
        <v>3121</v>
      </c>
      <c r="E21" s="127" t="s">
        <v>3122</v>
      </c>
      <c r="F21" s="46">
        <v>2018</v>
      </c>
      <c r="G21" s="46" t="s">
        <v>3123</v>
      </c>
      <c r="H21" s="46">
        <v>84</v>
      </c>
      <c r="I21" s="46"/>
      <c r="J21" s="46"/>
      <c r="K21" s="46"/>
      <c r="L21" s="46"/>
      <c r="M21" s="46"/>
      <c r="N21" s="46" t="s">
        <v>32</v>
      </c>
      <c r="O21" s="46" t="s">
        <v>32</v>
      </c>
    </row>
    <row r="22" s="119" customFormat="1" ht="39" customHeight="1" spans="1:15">
      <c r="A22" s="46">
        <v>13</v>
      </c>
      <c r="B22" s="46"/>
      <c r="C22" s="46" t="s">
        <v>3120</v>
      </c>
      <c r="D22" s="46" t="s">
        <v>3124</v>
      </c>
      <c r="E22" s="46" t="s">
        <v>3125</v>
      </c>
      <c r="F22" s="46">
        <v>2018</v>
      </c>
      <c r="G22" s="46" t="s">
        <v>3126</v>
      </c>
      <c r="H22" s="46">
        <v>51</v>
      </c>
      <c r="I22" s="46"/>
      <c r="J22" s="46"/>
      <c r="K22" s="46"/>
      <c r="L22" s="46"/>
      <c r="M22" s="46"/>
      <c r="N22" s="46" t="s">
        <v>32</v>
      </c>
      <c r="O22" s="46" t="s">
        <v>32</v>
      </c>
    </row>
    <row r="23" s="119" customFormat="1" ht="32" customHeight="1" spans="1:15">
      <c r="A23" s="46">
        <v>14</v>
      </c>
      <c r="B23" s="46"/>
      <c r="C23" s="46" t="s">
        <v>3085</v>
      </c>
      <c r="D23" s="46" t="s">
        <v>3127</v>
      </c>
      <c r="E23" s="46" t="s">
        <v>3128</v>
      </c>
      <c r="F23" s="46">
        <v>2018</v>
      </c>
      <c r="G23" s="46" t="s">
        <v>3129</v>
      </c>
      <c r="H23" s="46">
        <v>55</v>
      </c>
      <c r="I23" s="46"/>
      <c r="J23" s="46"/>
      <c r="K23" s="46"/>
      <c r="L23" s="46"/>
      <c r="M23" s="46"/>
      <c r="N23" s="46" t="s">
        <v>32</v>
      </c>
      <c r="O23" s="46" t="s">
        <v>32</v>
      </c>
    </row>
    <row r="24" s="118" customFormat="1" ht="38" customHeight="1" spans="1:15">
      <c r="A24" s="46">
        <v>15</v>
      </c>
      <c r="B24" s="46"/>
      <c r="C24" s="46" t="s">
        <v>3085</v>
      </c>
      <c r="D24" s="46" t="s">
        <v>3130</v>
      </c>
      <c r="E24" s="46" t="s">
        <v>3131</v>
      </c>
      <c r="F24" s="46">
        <v>2018</v>
      </c>
      <c r="G24" s="46" t="s">
        <v>3132</v>
      </c>
      <c r="H24" s="46">
        <v>10</v>
      </c>
      <c r="I24" s="46"/>
      <c r="J24" s="46"/>
      <c r="K24" s="46"/>
      <c r="L24" s="46"/>
      <c r="M24" s="46"/>
      <c r="N24" s="46" t="s">
        <v>32</v>
      </c>
      <c r="O24" s="46" t="s">
        <v>23</v>
      </c>
    </row>
    <row r="25" s="118" customFormat="1" ht="30" customHeight="1" spans="1:15">
      <c r="A25" s="20"/>
      <c r="B25" s="18"/>
      <c r="C25" s="91" t="s">
        <v>9</v>
      </c>
      <c r="D25" s="92"/>
      <c r="E25" s="93"/>
      <c r="F25" s="18"/>
      <c r="G25" s="18"/>
      <c r="H25" s="18">
        <f>SUM(H26:H29)</f>
        <v>869</v>
      </c>
      <c r="I25" s="18"/>
      <c r="J25" s="18"/>
      <c r="K25" s="18"/>
      <c r="L25" s="18"/>
      <c r="M25" s="18"/>
      <c r="N25" s="18"/>
      <c r="O25" s="18"/>
    </row>
    <row r="26" s="118" customFormat="1" ht="39" customHeight="1" spans="1:15">
      <c r="A26" s="13">
        <v>1</v>
      </c>
      <c r="B26" s="109" t="s">
        <v>15</v>
      </c>
      <c r="C26" s="46" t="s">
        <v>3085</v>
      </c>
      <c r="D26" s="48" t="s">
        <v>1700</v>
      </c>
      <c r="E26" s="46" t="s">
        <v>3133</v>
      </c>
      <c r="F26" s="13">
        <v>2018</v>
      </c>
      <c r="G26" s="46" t="s">
        <v>3134</v>
      </c>
      <c r="H26" s="128">
        <v>88</v>
      </c>
      <c r="I26" s="13"/>
      <c r="J26" s="13"/>
      <c r="K26" s="13"/>
      <c r="L26" s="13"/>
      <c r="M26" s="13"/>
      <c r="N26" s="13" t="s">
        <v>28</v>
      </c>
      <c r="O26" s="13" t="s">
        <v>28</v>
      </c>
    </row>
    <row r="27" ht="53" customHeight="1" spans="1:15">
      <c r="A27" s="13">
        <v>2</v>
      </c>
      <c r="B27" s="111"/>
      <c r="C27" s="46" t="s">
        <v>3085</v>
      </c>
      <c r="D27" s="48" t="s">
        <v>3135</v>
      </c>
      <c r="E27" s="46" t="s">
        <v>3136</v>
      </c>
      <c r="F27" s="13">
        <v>2018</v>
      </c>
      <c r="G27" s="46" t="s">
        <v>3137</v>
      </c>
      <c r="H27" s="128">
        <v>361</v>
      </c>
      <c r="I27" s="13"/>
      <c r="J27" s="13"/>
      <c r="K27" s="13"/>
      <c r="L27" s="13"/>
      <c r="M27" s="13"/>
      <c r="N27" s="13" t="s">
        <v>28</v>
      </c>
      <c r="O27" s="13" t="s">
        <v>28</v>
      </c>
    </row>
    <row r="28" ht="53" customHeight="1" spans="1:15">
      <c r="A28" s="13">
        <v>3</v>
      </c>
      <c r="B28" s="113"/>
      <c r="C28" s="46" t="s">
        <v>3085</v>
      </c>
      <c r="D28" s="48" t="s">
        <v>1865</v>
      </c>
      <c r="E28" s="46" t="s">
        <v>3138</v>
      </c>
      <c r="F28" s="13">
        <v>2018</v>
      </c>
      <c r="G28" s="46" t="s">
        <v>3139</v>
      </c>
      <c r="H28" s="128">
        <v>315</v>
      </c>
      <c r="I28" s="13"/>
      <c r="J28" s="13"/>
      <c r="K28" s="13"/>
      <c r="L28" s="13"/>
      <c r="M28" s="13"/>
      <c r="N28" s="13" t="s">
        <v>28</v>
      </c>
      <c r="O28" s="13" t="s">
        <v>28</v>
      </c>
    </row>
    <row r="29" ht="39" customHeight="1" spans="1:15">
      <c r="A29" s="13">
        <v>4</v>
      </c>
      <c r="B29" s="96" t="s">
        <v>3115</v>
      </c>
      <c r="C29" s="13" t="s">
        <v>3140</v>
      </c>
      <c r="D29" s="13" t="s">
        <v>1908</v>
      </c>
      <c r="E29" s="16" t="s">
        <v>3141</v>
      </c>
      <c r="F29" s="13">
        <v>2018</v>
      </c>
      <c r="G29" s="46" t="s">
        <v>3142</v>
      </c>
      <c r="H29" s="13">
        <v>105</v>
      </c>
      <c r="I29" s="13"/>
      <c r="J29" s="13"/>
      <c r="K29" s="13"/>
      <c r="L29" s="13"/>
      <c r="M29" s="13"/>
      <c r="N29" s="13" t="s">
        <v>28</v>
      </c>
      <c r="O29" s="13" t="s">
        <v>28</v>
      </c>
    </row>
    <row r="30" ht="32" customHeight="1" spans="1:15">
      <c r="A30" s="13"/>
      <c r="B30" s="113"/>
      <c r="C30" s="91" t="s">
        <v>9</v>
      </c>
      <c r="D30" s="92"/>
      <c r="E30" s="93"/>
      <c r="F30" s="13"/>
      <c r="G30" s="46"/>
      <c r="H30" s="18">
        <f>SUM(H31:H36)</f>
        <v>322</v>
      </c>
      <c r="I30" s="13"/>
      <c r="J30" s="13"/>
      <c r="K30" s="13"/>
      <c r="L30" s="13"/>
      <c r="M30" s="13"/>
      <c r="N30" s="132"/>
      <c r="O30" s="13"/>
    </row>
    <row r="31" ht="30" customHeight="1" spans="1:15">
      <c r="A31" s="13">
        <v>1</v>
      </c>
      <c r="B31" s="96" t="s">
        <v>3085</v>
      </c>
      <c r="C31" s="13" t="s">
        <v>3085</v>
      </c>
      <c r="D31" s="22" t="s">
        <v>3143</v>
      </c>
      <c r="E31" s="22" t="s">
        <v>3144</v>
      </c>
      <c r="F31" s="22">
        <v>2018</v>
      </c>
      <c r="G31" s="22" t="s">
        <v>3145</v>
      </c>
      <c r="H31" s="22">
        <v>90</v>
      </c>
      <c r="I31" s="22"/>
      <c r="J31" s="22"/>
      <c r="K31" s="22"/>
      <c r="L31" s="22"/>
      <c r="M31" s="22"/>
      <c r="N31" s="133" t="s">
        <v>3146</v>
      </c>
      <c r="O31" s="134" t="s">
        <v>3146</v>
      </c>
    </row>
    <row r="32" ht="30" customHeight="1" spans="1:15">
      <c r="A32" s="13">
        <v>2</v>
      </c>
      <c r="B32" s="96"/>
      <c r="C32" s="13" t="s">
        <v>3085</v>
      </c>
      <c r="D32" s="22" t="s">
        <v>3147</v>
      </c>
      <c r="E32" s="22" t="s">
        <v>3148</v>
      </c>
      <c r="F32" s="22">
        <v>2018</v>
      </c>
      <c r="G32" s="22" t="s">
        <v>3149</v>
      </c>
      <c r="H32" s="22">
        <v>70</v>
      </c>
      <c r="I32" s="22"/>
      <c r="J32" s="22"/>
      <c r="K32" s="22"/>
      <c r="L32" s="22"/>
      <c r="M32" s="22"/>
      <c r="N32" s="133" t="s">
        <v>3146</v>
      </c>
      <c r="O32" s="134" t="s">
        <v>26</v>
      </c>
    </row>
    <row r="33" ht="30" customHeight="1" spans="1:15">
      <c r="A33" s="13">
        <v>3</v>
      </c>
      <c r="B33" s="96"/>
      <c r="C33" s="13" t="s">
        <v>3085</v>
      </c>
      <c r="D33" s="22" t="s">
        <v>2616</v>
      </c>
      <c r="E33" s="22" t="s">
        <v>3150</v>
      </c>
      <c r="F33" s="22">
        <v>2018</v>
      </c>
      <c r="G33" s="22" t="s">
        <v>3151</v>
      </c>
      <c r="H33" s="22">
        <v>15</v>
      </c>
      <c r="I33" s="22"/>
      <c r="J33" s="22"/>
      <c r="K33" s="22"/>
      <c r="L33" s="22"/>
      <c r="M33" s="22"/>
      <c r="N33" s="133" t="s">
        <v>3146</v>
      </c>
      <c r="O33" s="135" t="s">
        <v>25</v>
      </c>
    </row>
    <row r="34" ht="30" customHeight="1" spans="1:15">
      <c r="A34" s="13">
        <v>4</v>
      </c>
      <c r="B34" s="96"/>
      <c r="C34" s="13" t="s">
        <v>3085</v>
      </c>
      <c r="D34" s="129" t="s">
        <v>2552</v>
      </c>
      <c r="E34" s="22" t="s">
        <v>3152</v>
      </c>
      <c r="F34" s="22">
        <v>2018</v>
      </c>
      <c r="G34" s="22" t="s">
        <v>3153</v>
      </c>
      <c r="H34" s="22">
        <v>80</v>
      </c>
      <c r="I34" s="22"/>
      <c r="J34" s="22"/>
      <c r="K34" s="22"/>
      <c r="L34" s="22"/>
      <c r="M34" s="22"/>
      <c r="N34" s="133" t="s">
        <v>3146</v>
      </c>
      <c r="O34" s="134" t="s">
        <v>3146</v>
      </c>
    </row>
    <row r="35" ht="30" customHeight="1" spans="1:15">
      <c r="A35" s="13">
        <v>5</v>
      </c>
      <c r="B35" s="96"/>
      <c r="C35" s="13" t="s">
        <v>3085</v>
      </c>
      <c r="D35" s="130"/>
      <c r="E35" s="22" t="s">
        <v>3154</v>
      </c>
      <c r="F35" s="22">
        <v>2018</v>
      </c>
      <c r="G35" s="22" t="s">
        <v>3153</v>
      </c>
      <c r="H35" s="22">
        <v>60</v>
      </c>
      <c r="I35" s="22"/>
      <c r="J35" s="22"/>
      <c r="K35" s="22"/>
      <c r="L35" s="22"/>
      <c r="M35" s="22"/>
      <c r="N35" s="133" t="s">
        <v>3146</v>
      </c>
      <c r="O35" s="134" t="s">
        <v>3146</v>
      </c>
    </row>
    <row r="36" ht="30" customHeight="1" spans="1:15">
      <c r="A36" s="13">
        <v>6</v>
      </c>
      <c r="B36" s="96"/>
      <c r="C36" s="13" t="s">
        <v>3085</v>
      </c>
      <c r="D36" s="22" t="s">
        <v>3155</v>
      </c>
      <c r="E36" s="22" t="s">
        <v>3156</v>
      </c>
      <c r="F36" s="22">
        <v>2018</v>
      </c>
      <c r="G36" s="22" t="s">
        <v>3157</v>
      </c>
      <c r="H36" s="22">
        <v>7</v>
      </c>
      <c r="I36" s="22"/>
      <c r="J36" s="22"/>
      <c r="K36" s="22"/>
      <c r="L36" s="22"/>
      <c r="M36" s="22"/>
      <c r="N36" s="133" t="s">
        <v>3146</v>
      </c>
      <c r="O36" s="135" t="s">
        <v>23</v>
      </c>
    </row>
  </sheetData>
  <autoFilter ref="A1:O36">
    <extLst/>
  </autoFilter>
  <mergeCells count="23">
    <mergeCell ref="A1:C1"/>
    <mergeCell ref="H5:M5"/>
    <mergeCell ref="I6:M6"/>
    <mergeCell ref="C8:E8"/>
    <mergeCell ref="C9:E9"/>
    <mergeCell ref="C25:E25"/>
    <mergeCell ref="C30:E30"/>
    <mergeCell ref="A5:A7"/>
    <mergeCell ref="B5:B7"/>
    <mergeCell ref="B10:B19"/>
    <mergeCell ref="B20:B24"/>
    <mergeCell ref="B26:B28"/>
    <mergeCell ref="B31:B36"/>
    <mergeCell ref="C5:C7"/>
    <mergeCell ref="D5:D7"/>
    <mergeCell ref="D34:D35"/>
    <mergeCell ref="E5:E7"/>
    <mergeCell ref="F5:F7"/>
    <mergeCell ref="G5:G7"/>
    <mergeCell ref="H6:H7"/>
    <mergeCell ref="N5:N7"/>
    <mergeCell ref="O5:O7"/>
    <mergeCell ref="A2:O4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F19" sqref="F19"/>
    </sheetView>
  </sheetViews>
  <sheetFormatPr defaultColWidth="9" defaultRowHeight="13.5"/>
  <cols>
    <col min="1" max="1" width="6" style="100" customWidth="1"/>
    <col min="2" max="2" width="20.25" style="100" customWidth="1"/>
    <col min="3" max="3" width="14" style="100" customWidth="1"/>
    <col min="4" max="4" width="13.75" style="100" customWidth="1"/>
    <col min="5" max="5" width="10.625" style="100" customWidth="1"/>
    <col min="6" max="6" width="11.25" style="100" customWidth="1"/>
    <col min="7" max="7" width="11.875" style="101" customWidth="1"/>
    <col min="8" max="8" width="5.75" customWidth="1"/>
    <col min="11" max="11" width="8.875" customWidth="1"/>
  </cols>
  <sheetData>
    <row r="1" ht="19" customHeight="1" spans="1:2">
      <c r="A1" s="102" t="s">
        <v>3158</v>
      </c>
      <c r="B1" s="102"/>
    </row>
    <row r="2" s="98" customFormat="1" ht="33" customHeight="1" spans="1:11">
      <c r="A2" s="103" t="s">
        <v>3159</v>
      </c>
      <c r="B2" s="103"/>
      <c r="C2" s="103"/>
      <c r="D2" s="103"/>
      <c r="E2" s="103"/>
      <c r="F2" s="103"/>
      <c r="G2" s="104"/>
      <c r="H2" s="103"/>
      <c r="I2" s="117"/>
      <c r="J2" s="117"/>
      <c r="K2" s="117"/>
    </row>
    <row r="3" s="99" customFormat="1" ht="33" customHeight="1" spans="1:8">
      <c r="A3" s="105" t="s">
        <v>43</v>
      </c>
      <c r="B3" s="105" t="s">
        <v>3160</v>
      </c>
      <c r="C3" s="105" t="s">
        <v>74</v>
      </c>
      <c r="D3" s="105" t="s">
        <v>3161</v>
      </c>
      <c r="E3" s="105" t="s">
        <v>3162</v>
      </c>
      <c r="F3" s="105" t="s">
        <v>3163</v>
      </c>
      <c r="G3" s="41" t="s">
        <v>46</v>
      </c>
      <c r="H3" s="18" t="s">
        <v>6</v>
      </c>
    </row>
    <row r="4" s="99" customFormat="1" ht="20" customHeight="1" spans="1:8">
      <c r="A4" s="106" t="s">
        <v>9</v>
      </c>
      <c r="B4" s="107"/>
      <c r="C4" s="107"/>
      <c r="D4" s="107"/>
      <c r="E4" s="108"/>
      <c r="F4" s="105">
        <f>SUM(F5:F34)</f>
        <v>9</v>
      </c>
      <c r="G4" s="41"/>
      <c r="H4" s="18"/>
    </row>
    <row r="5" ht="20" customHeight="1" spans="1:8">
      <c r="A5" s="96">
        <v>1</v>
      </c>
      <c r="B5" s="96" t="s">
        <v>3164</v>
      </c>
      <c r="C5" s="96" t="s">
        <v>3165</v>
      </c>
      <c r="D5" s="96" t="s">
        <v>3166</v>
      </c>
      <c r="E5" s="96">
        <v>0.3</v>
      </c>
      <c r="F5" s="96">
        <v>0.3</v>
      </c>
      <c r="G5" s="46" t="s">
        <v>51</v>
      </c>
      <c r="H5" s="90"/>
    </row>
    <row r="6" ht="20" customHeight="1" spans="1:8">
      <c r="A6" s="96">
        <v>2</v>
      </c>
      <c r="B6" s="109" t="s">
        <v>22</v>
      </c>
      <c r="C6" s="96" t="s">
        <v>3093</v>
      </c>
      <c r="D6" s="96" t="s">
        <v>3167</v>
      </c>
      <c r="E6" s="96">
        <v>0.3</v>
      </c>
      <c r="F6" s="96">
        <v>1.8</v>
      </c>
      <c r="G6" s="110" t="s">
        <v>22</v>
      </c>
      <c r="H6" s="90"/>
    </row>
    <row r="7" ht="20" customHeight="1" spans="1:8">
      <c r="A7" s="96">
        <v>3</v>
      </c>
      <c r="B7" s="111"/>
      <c r="C7" s="96" t="s">
        <v>3093</v>
      </c>
      <c r="D7" s="96" t="s">
        <v>3168</v>
      </c>
      <c r="E7" s="96">
        <v>0.3</v>
      </c>
      <c r="F7" s="96"/>
      <c r="G7" s="112"/>
      <c r="H7" s="90"/>
    </row>
    <row r="8" ht="20" customHeight="1" spans="1:8">
      <c r="A8" s="96">
        <v>4</v>
      </c>
      <c r="B8" s="111"/>
      <c r="C8" s="96" t="s">
        <v>3169</v>
      </c>
      <c r="D8" s="96" t="s">
        <v>3170</v>
      </c>
      <c r="E8" s="96">
        <v>0.3</v>
      </c>
      <c r="F8" s="96"/>
      <c r="G8" s="112"/>
      <c r="H8" s="90"/>
    </row>
    <row r="9" ht="20" customHeight="1" spans="1:8">
      <c r="A9" s="96">
        <v>5</v>
      </c>
      <c r="B9" s="111"/>
      <c r="C9" s="96" t="s">
        <v>3171</v>
      </c>
      <c r="D9" s="96" t="s">
        <v>3172</v>
      </c>
      <c r="E9" s="96">
        <v>0.3</v>
      </c>
      <c r="F9" s="96"/>
      <c r="G9" s="112"/>
      <c r="H9" s="90"/>
    </row>
    <row r="10" ht="20" customHeight="1" spans="1:8">
      <c r="A10" s="96">
        <v>6</v>
      </c>
      <c r="B10" s="111"/>
      <c r="C10" s="96" t="s">
        <v>3173</v>
      </c>
      <c r="D10" s="96" t="s">
        <v>3174</v>
      </c>
      <c r="E10" s="96">
        <v>0.3</v>
      </c>
      <c r="F10" s="96"/>
      <c r="G10" s="112"/>
      <c r="H10" s="90"/>
    </row>
    <row r="11" ht="20" customHeight="1" spans="1:8">
      <c r="A11" s="96">
        <v>7</v>
      </c>
      <c r="B11" s="113"/>
      <c r="C11" s="96" t="s">
        <v>3175</v>
      </c>
      <c r="D11" s="96" t="s">
        <v>3176</v>
      </c>
      <c r="E11" s="96">
        <v>0.3</v>
      </c>
      <c r="F11" s="96"/>
      <c r="G11" s="114"/>
      <c r="H11" s="90"/>
    </row>
    <row r="12" ht="20" customHeight="1" spans="1:8">
      <c r="A12" s="96">
        <v>8</v>
      </c>
      <c r="B12" s="109" t="s">
        <v>26</v>
      </c>
      <c r="C12" s="96" t="s">
        <v>3177</v>
      </c>
      <c r="D12" s="96" t="s">
        <v>3178</v>
      </c>
      <c r="E12" s="96">
        <v>0.3</v>
      </c>
      <c r="F12" s="96">
        <v>2.1</v>
      </c>
      <c r="G12" s="109" t="s">
        <v>26</v>
      </c>
      <c r="H12" s="90"/>
    </row>
    <row r="13" ht="20" customHeight="1" spans="1:8">
      <c r="A13" s="96">
        <v>9</v>
      </c>
      <c r="B13" s="111"/>
      <c r="C13" s="96" t="s">
        <v>3177</v>
      </c>
      <c r="D13" s="96" t="s">
        <v>3179</v>
      </c>
      <c r="E13" s="96">
        <v>0.3</v>
      </c>
      <c r="F13" s="96"/>
      <c r="G13" s="111"/>
      <c r="H13" s="90"/>
    </row>
    <row r="14" ht="20" customHeight="1" spans="1:8">
      <c r="A14" s="96">
        <v>10</v>
      </c>
      <c r="B14" s="111"/>
      <c r="C14" s="96" t="s">
        <v>3180</v>
      </c>
      <c r="D14" s="96" t="s">
        <v>3181</v>
      </c>
      <c r="E14" s="96">
        <v>0.3</v>
      </c>
      <c r="F14" s="96"/>
      <c r="G14" s="111"/>
      <c r="H14" s="90"/>
    </row>
    <row r="15" ht="20" customHeight="1" spans="1:8">
      <c r="A15" s="96">
        <v>11</v>
      </c>
      <c r="B15" s="111"/>
      <c r="C15" s="96" t="s">
        <v>3096</v>
      </c>
      <c r="D15" s="96" t="s">
        <v>3182</v>
      </c>
      <c r="E15" s="96">
        <v>0.3</v>
      </c>
      <c r="F15" s="96"/>
      <c r="G15" s="111"/>
      <c r="H15" s="90"/>
    </row>
    <row r="16" ht="20" customHeight="1" spans="1:8">
      <c r="A16" s="96">
        <v>12</v>
      </c>
      <c r="B16" s="111"/>
      <c r="C16" s="96" t="s">
        <v>3096</v>
      </c>
      <c r="D16" s="96" t="s">
        <v>3183</v>
      </c>
      <c r="E16" s="96">
        <v>0.3</v>
      </c>
      <c r="F16" s="96"/>
      <c r="G16" s="111"/>
      <c r="H16" s="90"/>
    </row>
    <row r="17" ht="20" customHeight="1" spans="1:8">
      <c r="A17" s="96">
        <v>13</v>
      </c>
      <c r="B17" s="111"/>
      <c r="C17" s="96" t="s">
        <v>3184</v>
      </c>
      <c r="D17" s="96" t="s">
        <v>3185</v>
      </c>
      <c r="E17" s="96">
        <v>0.3</v>
      </c>
      <c r="F17" s="96"/>
      <c r="G17" s="111"/>
      <c r="H17" s="90"/>
    </row>
    <row r="18" ht="20" customHeight="1" spans="1:8">
      <c r="A18" s="96">
        <v>14</v>
      </c>
      <c r="B18" s="111"/>
      <c r="C18" s="96" t="s">
        <v>3184</v>
      </c>
      <c r="D18" s="96" t="s">
        <v>3186</v>
      </c>
      <c r="E18" s="96">
        <v>0.3</v>
      </c>
      <c r="F18" s="96"/>
      <c r="G18" s="113"/>
      <c r="H18" s="90"/>
    </row>
    <row r="19" ht="23" customHeight="1" spans="1:8">
      <c r="A19" s="96">
        <v>15</v>
      </c>
      <c r="B19" s="96" t="s">
        <v>25</v>
      </c>
      <c r="C19" s="96" t="s">
        <v>3187</v>
      </c>
      <c r="D19" s="96" t="s">
        <v>3188</v>
      </c>
      <c r="E19" s="96">
        <v>0.3</v>
      </c>
      <c r="F19" s="96">
        <v>0.3</v>
      </c>
      <c r="G19" s="96" t="s">
        <v>25</v>
      </c>
      <c r="H19" s="90"/>
    </row>
    <row r="20" ht="20" customHeight="1" spans="1:8">
      <c r="A20" s="96">
        <v>16</v>
      </c>
      <c r="B20" s="109" t="s">
        <v>23</v>
      </c>
      <c r="C20" s="96" t="s">
        <v>3189</v>
      </c>
      <c r="D20" s="96" t="s">
        <v>3190</v>
      </c>
      <c r="E20" s="96">
        <v>0.3</v>
      </c>
      <c r="F20" s="96">
        <v>2.4</v>
      </c>
      <c r="G20" s="109" t="s">
        <v>23</v>
      </c>
      <c r="H20" s="90"/>
    </row>
    <row r="21" ht="20" customHeight="1" spans="1:8">
      <c r="A21" s="96">
        <v>17</v>
      </c>
      <c r="B21" s="111"/>
      <c r="C21" s="96" t="s">
        <v>3191</v>
      </c>
      <c r="D21" s="96" t="s">
        <v>3192</v>
      </c>
      <c r="E21" s="96">
        <v>0.3</v>
      </c>
      <c r="F21" s="96"/>
      <c r="G21" s="111"/>
      <c r="H21" s="90"/>
    </row>
    <row r="22" ht="20" customHeight="1" spans="1:8">
      <c r="A22" s="96">
        <v>18</v>
      </c>
      <c r="B22" s="111"/>
      <c r="C22" s="96" t="s">
        <v>3107</v>
      </c>
      <c r="D22" s="96" t="s">
        <v>3193</v>
      </c>
      <c r="E22" s="96">
        <v>0.3</v>
      </c>
      <c r="F22" s="96"/>
      <c r="G22" s="111"/>
      <c r="H22" s="90"/>
    </row>
    <row r="23" ht="20" customHeight="1" spans="1:8">
      <c r="A23" s="96">
        <v>19</v>
      </c>
      <c r="B23" s="111"/>
      <c r="C23" s="96" t="s">
        <v>3107</v>
      </c>
      <c r="D23" s="96" t="s">
        <v>3194</v>
      </c>
      <c r="E23" s="96">
        <v>0.3</v>
      </c>
      <c r="F23" s="96"/>
      <c r="G23" s="111"/>
      <c r="H23" s="90"/>
    </row>
    <row r="24" ht="20" customHeight="1" spans="1:8">
      <c r="A24" s="96">
        <v>20</v>
      </c>
      <c r="B24" s="111"/>
      <c r="C24" s="96" t="s">
        <v>3107</v>
      </c>
      <c r="D24" s="96" t="s">
        <v>3195</v>
      </c>
      <c r="E24" s="96">
        <v>0.3</v>
      </c>
      <c r="F24" s="96"/>
      <c r="G24" s="111"/>
      <c r="H24" s="90"/>
    </row>
    <row r="25" ht="20" customHeight="1" spans="1:8">
      <c r="A25" s="96">
        <v>21</v>
      </c>
      <c r="B25" s="111"/>
      <c r="C25" s="96" t="s">
        <v>3107</v>
      </c>
      <c r="D25" s="96" t="s">
        <v>3196</v>
      </c>
      <c r="E25" s="96">
        <v>0.3</v>
      </c>
      <c r="F25" s="96"/>
      <c r="G25" s="111"/>
      <c r="H25" s="90"/>
    </row>
    <row r="26" ht="20" customHeight="1" spans="1:8">
      <c r="A26" s="96">
        <v>22</v>
      </c>
      <c r="B26" s="111"/>
      <c r="C26" s="96" t="s">
        <v>2680</v>
      </c>
      <c r="D26" s="96" t="s">
        <v>3197</v>
      </c>
      <c r="E26" s="96">
        <v>0.3</v>
      </c>
      <c r="F26" s="96"/>
      <c r="G26" s="111"/>
      <c r="H26" s="90"/>
    </row>
    <row r="27" ht="20" customHeight="1" spans="1:8">
      <c r="A27" s="96">
        <v>23</v>
      </c>
      <c r="B27" s="111"/>
      <c r="C27" s="96" t="s">
        <v>2787</v>
      </c>
      <c r="D27" s="96" t="s">
        <v>3198</v>
      </c>
      <c r="E27" s="96">
        <v>0.3</v>
      </c>
      <c r="F27" s="96"/>
      <c r="G27" s="111"/>
      <c r="H27" s="90"/>
    </row>
    <row r="28" ht="20" customHeight="1" spans="1:8">
      <c r="A28" s="96">
        <v>24</v>
      </c>
      <c r="B28" s="96" t="s">
        <v>19</v>
      </c>
      <c r="C28" s="115" t="s">
        <v>1705</v>
      </c>
      <c r="D28" s="115" t="s">
        <v>3199</v>
      </c>
      <c r="E28" s="96">
        <v>0.3</v>
      </c>
      <c r="F28" s="96">
        <v>2.1</v>
      </c>
      <c r="G28" s="96" t="s">
        <v>19</v>
      </c>
      <c r="H28" s="90"/>
    </row>
    <row r="29" ht="20" customHeight="1" spans="1:8">
      <c r="A29" s="96">
        <v>25</v>
      </c>
      <c r="B29" s="96"/>
      <c r="C29" s="115" t="s">
        <v>1705</v>
      </c>
      <c r="D29" s="115" t="s">
        <v>1706</v>
      </c>
      <c r="E29" s="96">
        <v>0.3</v>
      </c>
      <c r="F29" s="96"/>
      <c r="G29" s="96"/>
      <c r="H29" s="90"/>
    </row>
    <row r="30" ht="20" customHeight="1" spans="1:8">
      <c r="A30" s="96">
        <v>26</v>
      </c>
      <c r="B30" s="96"/>
      <c r="C30" s="115" t="s">
        <v>2251</v>
      </c>
      <c r="D30" s="115" t="s">
        <v>3200</v>
      </c>
      <c r="E30" s="96">
        <v>0.3</v>
      </c>
      <c r="F30" s="96"/>
      <c r="G30" s="96"/>
      <c r="H30" s="90"/>
    </row>
    <row r="31" ht="20" customHeight="1" spans="1:8">
      <c r="A31" s="96">
        <v>27</v>
      </c>
      <c r="B31" s="96"/>
      <c r="C31" s="115" t="s">
        <v>2251</v>
      </c>
      <c r="D31" s="115" t="s">
        <v>3201</v>
      </c>
      <c r="E31" s="96">
        <v>0.3</v>
      </c>
      <c r="F31" s="96"/>
      <c r="G31" s="96"/>
      <c r="H31" s="90"/>
    </row>
    <row r="32" ht="20" customHeight="1" spans="1:8">
      <c r="A32" s="96">
        <v>28</v>
      </c>
      <c r="B32" s="96"/>
      <c r="C32" s="116" t="s">
        <v>2076</v>
      </c>
      <c r="D32" s="116" t="s">
        <v>3202</v>
      </c>
      <c r="E32" s="96">
        <v>0.3</v>
      </c>
      <c r="F32" s="96"/>
      <c r="G32" s="96"/>
      <c r="H32" s="90"/>
    </row>
    <row r="33" ht="20" customHeight="1" spans="1:8">
      <c r="A33" s="96">
        <v>29</v>
      </c>
      <c r="B33" s="96"/>
      <c r="C33" s="115" t="s">
        <v>3203</v>
      </c>
      <c r="D33" s="115" t="s">
        <v>3204</v>
      </c>
      <c r="E33" s="96">
        <v>0.3</v>
      </c>
      <c r="F33" s="96"/>
      <c r="G33" s="96"/>
      <c r="H33" s="90"/>
    </row>
    <row r="34" ht="20" customHeight="1" spans="1:8">
      <c r="A34" s="96">
        <v>30</v>
      </c>
      <c r="B34" s="96"/>
      <c r="C34" s="16" t="s">
        <v>1591</v>
      </c>
      <c r="D34" s="16" t="s">
        <v>3205</v>
      </c>
      <c r="E34" s="96">
        <v>0.3</v>
      </c>
      <c r="F34" s="96"/>
      <c r="G34" s="96"/>
      <c r="H34" s="90"/>
    </row>
  </sheetData>
  <mergeCells count="15">
    <mergeCell ref="A1:B1"/>
    <mergeCell ref="A2:H2"/>
    <mergeCell ref="A4:E4"/>
    <mergeCell ref="B6:B11"/>
    <mergeCell ref="B12:B18"/>
    <mergeCell ref="B20:B27"/>
    <mergeCell ref="B28:B34"/>
    <mergeCell ref="F6:F11"/>
    <mergeCell ref="F12:F18"/>
    <mergeCell ref="F20:F27"/>
    <mergeCell ref="F28:F34"/>
    <mergeCell ref="G6:G11"/>
    <mergeCell ref="G12:G18"/>
    <mergeCell ref="G20:G27"/>
    <mergeCell ref="G28:G34"/>
  </mergeCells>
  <pageMargins left="0.700694444444445" right="0.354166666666667" top="0.751388888888889" bottom="0.751388888888889" header="0.297916666666667" footer="0.297916666666667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D10" sqref="D10"/>
    </sheetView>
  </sheetViews>
  <sheetFormatPr defaultColWidth="9" defaultRowHeight="13.5"/>
  <cols>
    <col min="1" max="1" width="7.125" customWidth="1"/>
    <col min="3" max="3" width="9" style="24"/>
    <col min="4" max="4" width="14.375" customWidth="1"/>
    <col min="5" max="5" width="9" style="85"/>
    <col min="6" max="6" width="9" style="86"/>
    <col min="7" max="7" width="9.25"/>
    <col min="14" max="14" width="9" style="24"/>
  </cols>
  <sheetData>
    <row r="1" ht="24" customHeight="1" spans="1:2">
      <c r="A1" s="87" t="s">
        <v>3206</v>
      </c>
      <c r="B1" s="87"/>
    </row>
    <row r="2" spans="1:14">
      <c r="A2" s="29" t="s">
        <v>3207</v>
      </c>
      <c r="B2" s="29"/>
      <c r="C2" s="29"/>
      <c r="D2" s="29"/>
      <c r="E2" s="29"/>
      <c r="F2" s="88"/>
      <c r="G2" s="29"/>
      <c r="H2" s="29"/>
      <c r="I2" s="29"/>
      <c r="J2" s="29"/>
      <c r="K2" s="29"/>
      <c r="L2" s="29"/>
      <c r="M2" s="29"/>
      <c r="N2" s="29"/>
    </row>
    <row r="3" spans="1:14">
      <c r="A3" s="29"/>
      <c r="B3" s="29"/>
      <c r="C3" s="29"/>
      <c r="D3" s="29"/>
      <c r="E3" s="29"/>
      <c r="F3" s="88"/>
      <c r="G3" s="29"/>
      <c r="H3" s="29"/>
      <c r="I3" s="29"/>
      <c r="J3" s="29"/>
      <c r="K3" s="29"/>
      <c r="L3" s="29"/>
      <c r="M3" s="29"/>
      <c r="N3" s="29"/>
    </row>
    <row r="4" spans="1:14">
      <c r="A4" s="29"/>
      <c r="B4" s="29"/>
      <c r="C4" s="29"/>
      <c r="D4" s="29"/>
      <c r="E4" s="29"/>
      <c r="F4" s="88"/>
      <c r="G4" s="29"/>
      <c r="H4" s="29"/>
      <c r="I4" s="29"/>
      <c r="J4" s="29"/>
      <c r="K4" s="29"/>
      <c r="L4" s="29"/>
      <c r="M4" s="29"/>
      <c r="N4" s="29"/>
    </row>
    <row r="5" spans="1:14">
      <c r="A5" s="41" t="s">
        <v>2</v>
      </c>
      <c r="B5" s="41" t="s">
        <v>4</v>
      </c>
      <c r="C5" s="41" t="s">
        <v>3</v>
      </c>
      <c r="D5" s="41" t="s">
        <v>3076</v>
      </c>
      <c r="E5" s="41" t="s">
        <v>3077</v>
      </c>
      <c r="F5" s="41" t="s">
        <v>3208</v>
      </c>
      <c r="G5" s="41" t="s">
        <v>5</v>
      </c>
      <c r="H5" s="41"/>
      <c r="I5" s="41"/>
      <c r="J5" s="41"/>
      <c r="K5" s="41"/>
      <c r="L5" s="41"/>
      <c r="M5" s="41" t="s">
        <v>44</v>
      </c>
      <c r="N5" s="41" t="s">
        <v>46</v>
      </c>
    </row>
    <row r="6" spans="1:14">
      <c r="A6" s="41"/>
      <c r="B6" s="41"/>
      <c r="C6" s="41"/>
      <c r="D6" s="41"/>
      <c r="E6" s="41"/>
      <c r="F6" s="41"/>
      <c r="G6" s="41" t="s">
        <v>3078</v>
      </c>
      <c r="H6" s="41" t="s">
        <v>3079</v>
      </c>
      <c r="I6" s="41"/>
      <c r="J6" s="41"/>
      <c r="K6" s="41"/>
      <c r="L6" s="41"/>
      <c r="M6" s="41"/>
      <c r="N6" s="41"/>
    </row>
    <row r="7" ht="29" customHeight="1" spans="1:14">
      <c r="A7" s="89"/>
      <c r="B7" s="89"/>
      <c r="C7" s="89"/>
      <c r="D7" s="89"/>
      <c r="E7" s="89"/>
      <c r="F7" s="89"/>
      <c r="G7" s="89"/>
      <c r="H7" s="89" t="s">
        <v>3080</v>
      </c>
      <c r="I7" s="89" t="s">
        <v>3081</v>
      </c>
      <c r="J7" s="89" t="s">
        <v>3082</v>
      </c>
      <c r="K7" s="89" t="s">
        <v>3083</v>
      </c>
      <c r="L7" s="89" t="s">
        <v>3084</v>
      </c>
      <c r="M7" s="89"/>
      <c r="N7" s="89"/>
    </row>
    <row r="8" ht="30" customHeight="1" spans="1:14">
      <c r="A8" s="90"/>
      <c r="B8" s="91" t="s">
        <v>9</v>
      </c>
      <c r="C8" s="92"/>
      <c r="D8" s="93"/>
      <c r="E8" s="94"/>
      <c r="F8" s="95"/>
      <c r="G8" s="18">
        <f>SUM(G9:G29)</f>
        <v>438.54</v>
      </c>
      <c r="H8" s="90"/>
      <c r="I8" s="90"/>
      <c r="J8" s="90"/>
      <c r="K8" s="90"/>
      <c r="L8" s="90"/>
      <c r="M8" s="90"/>
      <c r="N8" s="13"/>
    </row>
    <row r="9" ht="30" customHeight="1" spans="1:14">
      <c r="A9" s="13">
        <v>1</v>
      </c>
      <c r="B9" s="96" t="s">
        <v>3209</v>
      </c>
      <c r="C9" s="13" t="s">
        <v>3210</v>
      </c>
      <c r="D9" s="96" t="s">
        <v>3211</v>
      </c>
      <c r="E9" s="94">
        <v>2018</v>
      </c>
      <c r="F9" s="94">
        <v>480</v>
      </c>
      <c r="G9" s="97">
        <v>37.1</v>
      </c>
      <c r="H9" s="90"/>
      <c r="I9" s="90"/>
      <c r="J9" s="90"/>
      <c r="K9" s="90"/>
      <c r="L9" s="90"/>
      <c r="M9" s="13" t="s">
        <v>49</v>
      </c>
      <c r="N9" s="13" t="s">
        <v>49</v>
      </c>
    </row>
    <row r="10" ht="30" customHeight="1" spans="1:14">
      <c r="A10" s="13">
        <v>2</v>
      </c>
      <c r="B10" s="96" t="s">
        <v>3212</v>
      </c>
      <c r="C10" s="13" t="s">
        <v>1918</v>
      </c>
      <c r="D10" s="96" t="s">
        <v>3213</v>
      </c>
      <c r="E10" s="94">
        <v>2018</v>
      </c>
      <c r="F10" s="94">
        <v>510</v>
      </c>
      <c r="G10" s="97">
        <v>20.31</v>
      </c>
      <c r="H10" s="90"/>
      <c r="I10" s="90"/>
      <c r="J10" s="90"/>
      <c r="K10" s="90"/>
      <c r="L10" s="90"/>
      <c r="M10" s="13" t="s">
        <v>49</v>
      </c>
      <c r="N10" s="13" t="s">
        <v>19</v>
      </c>
    </row>
    <row r="11" ht="41" customHeight="1" spans="1:14">
      <c r="A11" s="13">
        <v>3</v>
      </c>
      <c r="B11" s="96" t="s">
        <v>3214</v>
      </c>
      <c r="C11" s="13" t="s">
        <v>1625</v>
      </c>
      <c r="D11" s="96" t="s">
        <v>3215</v>
      </c>
      <c r="E11" s="94">
        <v>2018</v>
      </c>
      <c r="F11" s="94">
        <v>530</v>
      </c>
      <c r="G11" s="97">
        <v>30.77</v>
      </c>
      <c r="H11" s="90"/>
      <c r="I11" s="90"/>
      <c r="J11" s="90"/>
      <c r="K11" s="90"/>
      <c r="L11" s="90"/>
      <c r="M11" s="13" t="s">
        <v>49</v>
      </c>
      <c r="N11" s="13" t="s">
        <v>19</v>
      </c>
    </row>
    <row r="12" ht="30" customHeight="1" spans="1:14">
      <c r="A12" s="13">
        <v>4</v>
      </c>
      <c r="B12" s="96" t="s">
        <v>3216</v>
      </c>
      <c r="C12" s="13" t="s">
        <v>1718</v>
      </c>
      <c r="D12" s="96" t="s">
        <v>3217</v>
      </c>
      <c r="E12" s="94">
        <v>2018</v>
      </c>
      <c r="F12" s="94">
        <v>410</v>
      </c>
      <c r="G12" s="97">
        <v>25</v>
      </c>
      <c r="H12" s="90"/>
      <c r="I12" s="90"/>
      <c r="J12" s="90"/>
      <c r="K12" s="90"/>
      <c r="L12" s="90"/>
      <c r="M12" s="13" t="s">
        <v>49</v>
      </c>
      <c r="N12" s="13" t="s">
        <v>49</v>
      </c>
    </row>
    <row r="13" ht="30" customHeight="1" spans="1:14">
      <c r="A13" s="13">
        <v>5</v>
      </c>
      <c r="B13" s="96" t="s">
        <v>3218</v>
      </c>
      <c r="C13" s="13" t="s">
        <v>3189</v>
      </c>
      <c r="D13" s="96" t="s">
        <v>3219</v>
      </c>
      <c r="E13" s="94">
        <v>2018</v>
      </c>
      <c r="F13" s="94">
        <v>410</v>
      </c>
      <c r="G13" s="97">
        <v>7.37</v>
      </c>
      <c r="H13" s="90"/>
      <c r="I13" s="90"/>
      <c r="J13" s="90"/>
      <c r="K13" s="90"/>
      <c r="L13" s="90"/>
      <c r="M13" s="13" t="s">
        <v>49</v>
      </c>
      <c r="N13" s="13" t="s">
        <v>23</v>
      </c>
    </row>
    <row r="14" ht="30" customHeight="1" spans="1:14">
      <c r="A14" s="13">
        <v>6</v>
      </c>
      <c r="B14" s="96" t="s">
        <v>3220</v>
      </c>
      <c r="C14" s="13" t="s">
        <v>2923</v>
      </c>
      <c r="D14" s="96" t="s">
        <v>3221</v>
      </c>
      <c r="E14" s="94">
        <v>2018</v>
      </c>
      <c r="F14" s="94">
        <v>430</v>
      </c>
      <c r="G14" s="97">
        <v>24.23</v>
      </c>
      <c r="H14" s="90"/>
      <c r="I14" s="90"/>
      <c r="J14" s="90"/>
      <c r="K14" s="90"/>
      <c r="L14" s="90"/>
      <c r="M14" s="13" t="s">
        <v>49</v>
      </c>
      <c r="N14" s="13" t="s">
        <v>23</v>
      </c>
    </row>
    <row r="15" ht="40" customHeight="1" spans="1:14">
      <c r="A15" s="13">
        <v>7</v>
      </c>
      <c r="B15" s="96" t="s">
        <v>3222</v>
      </c>
      <c r="C15" s="96" t="s">
        <v>3223</v>
      </c>
      <c r="D15" s="96" t="s">
        <v>3224</v>
      </c>
      <c r="E15" s="94">
        <v>2018</v>
      </c>
      <c r="F15" s="94">
        <v>70</v>
      </c>
      <c r="G15" s="97">
        <v>8.85</v>
      </c>
      <c r="H15" s="90"/>
      <c r="I15" s="90"/>
      <c r="J15" s="90"/>
      <c r="K15" s="90"/>
      <c r="L15" s="90"/>
      <c r="M15" s="13" t="s">
        <v>49</v>
      </c>
      <c r="N15" s="13" t="s">
        <v>23</v>
      </c>
    </row>
    <row r="16" ht="36" customHeight="1" spans="1:14">
      <c r="A16" s="13">
        <v>8</v>
      </c>
      <c r="B16" s="96" t="s">
        <v>3225</v>
      </c>
      <c r="C16" s="96" t="s">
        <v>3226</v>
      </c>
      <c r="D16" s="96" t="s">
        <v>3227</v>
      </c>
      <c r="E16" s="94">
        <v>2018</v>
      </c>
      <c r="F16" s="94">
        <v>90</v>
      </c>
      <c r="G16" s="97">
        <v>7.68</v>
      </c>
      <c r="H16" s="90"/>
      <c r="I16" s="90"/>
      <c r="J16" s="90"/>
      <c r="K16" s="90"/>
      <c r="L16" s="90"/>
      <c r="M16" s="13" t="s">
        <v>49</v>
      </c>
      <c r="N16" s="13" t="s">
        <v>23</v>
      </c>
    </row>
    <row r="17" ht="30" customHeight="1" spans="1:14">
      <c r="A17" s="13">
        <v>9</v>
      </c>
      <c r="B17" s="96" t="s">
        <v>3228</v>
      </c>
      <c r="C17" s="13" t="s">
        <v>3229</v>
      </c>
      <c r="D17" s="96" t="s">
        <v>3230</v>
      </c>
      <c r="E17" s="94">
        <v>2018</v>
      </c>
      <c r="F17" s="94">
        <v>340</v>
      </c>
      <c r="G17" s="97">
        <v>15.56</v>
      </c>
      <c r="H17" s="90"/>
      <c r="I17" s="90"/>
      <c r="J17" s="90"/>
      <c r="K17" s="90"/>
      <c r="L17" s="90"/>
      <c r="M17" s="13" t="s">
        <v>49</v>
      </c>
      <c r="N17" s="13" t="s">
        <v>23</v>
      </c>
    </row>
    <row r="18" ht="30" customHeight="1" spans="1:14">
      <c r="A18" s="13">
        <v>10</v>
      </c>
      <c r="B18" s="96" t="s">
        <v>3231</v>
      </c>
      <c r="C18" s="13" t="s">
        <v>3093</v>
      </c>
      <c r="D18" s="96" t="s">
        <v>3227</v>
      </c>
      <c r="E18" s="94">
        <v>2018</v>
      </c>
      <c r="F18" s="94">
        <v>100</v>
      </c>
      <c r="G18" s="97">
        <v>1.2</v>
      </c>
      <c r="H18" s="90"/>
      <c r="I18" s="90"/>
      <c r="J18" s="90"/>
      <c r="K18" s="90"/>
      <c r="L18" s="90"/>
      <c r="M18" s="13" t="s">
        <v>49</v>
      </c>
      <c r="N18" s="13" t="s">
        <v>49</v>
      </c>
    </row>
    <row r="19" ht="40" customHeight="1" spans="1:14">
      <c r="A19" s="13">
        <v>11</v>
      </c>
      <c r="B19" s="96" t="s">
        <v>3232</v>
      </c>
      <c r="C19" s="96" t="s">
        <v>3233</v>
      </c>
      <c r="D19" s="96" t="s">
        <v>3234</v>
      </c>
      <c r="E19" s="94">
        <v>2018</v>
      </c>
      <c r="F19" s="94">
        <v>150</v>
      </c>
      <c r="G19" s="97">
        <v>17.62</v>
      </c>
      <c r="H19" s="90"/>
      <c r="I19" s="90"/>
      <c r="J19" s="90"/>
      <c r="K19" s="90"/>
      <c r="L19" s="90"/>
      <c r="M19" s="13" t="s">
        <v>49</v>
      </c>
      <c r="N19" s="13" t="s">
        <v>22</v>
      </c>
    </row>
    <row r="20" ht="30" customHeight="1" spans="1:14">
      <c r="A20" s="13">
        <v>12</v>
      </c>
      <c r="B20" s="96" t="s">
        <v>3235</v>
      </c>
      <c r="C20" s="13" t="s">
        <v>3236</v>
      </c>
      <c r="D20" s="96" t="s">
        <v>3237</v>
      </c>
      <c r="E20" s="94">
        <v>2018</v>
      </c>
      <c r="F20" s="94">
        <v>380</v>
      </c>
      <c r="G20" s="97">
        <v>26.86</v>
      </c>
      <c r="H20" s="90"/>
      <c r="I20" s="90"/>
      <c r="J20" s="90"/>
      <c r="K20" s="90"/>
      <c r="L20" s="90"/>
      <c r="M20" s="13" t="s">
        <v>49</v>
      </c>
      <c r="N20" s="13" t="s">
        <v>22</v>
      </c>
    </row>
    <row r="21" ht="30" customHeight="1" spans="1:14">
      <c r="A21" s="13">
        <v>13</v>
      </c>
      <c r="B21" s="96" t="s">
        <v>3238</v>
      </c>
      <c r="C21" s="13" t="s">
        <v>3239</v>
      </c>
      <c r="D21" s="96" t="s">
        <v>3240</v>
      </c>
      <c r="E21" s="94">
        <v>2018</v>
      </c>
      <c r="F21" s="94">
        <v>410</v>
      </c>
      <c r="G21" s="97">
        <v>14.88</v>
      </c>
      <c r="H21" s="90"/>
      <c r="I21" s="90"/>
      <c r="J21" s="90"/>
      <c r="K21" s="90"/>
      <c r="L21" s="90"/>
      <c r="M21" s="13" t="s">
        <v>49</v>
      </c>
      <c r="N21" s="13" t="s">
        <v>22</v>
      </c>
    </row>
    <row r="22" ht="30" customHeight="1" spans="1:14">
      <c r="A22" s="13">
        <v>14</v>
      </c>
      <c r="B22" s="96" t="s">
        <v>3241</v>
      </c>
      <c r="C22" s="13" t="s">
        <v>3242</v>
      </c>
      <c r="D22" s="96" t="s">
        <v>3243</v>
      </c>
      <c r="E22" s="94">
        <v>2018</v>
      </c>
      <c r="F22" s="94">
        <v>470</v>
      </c>
      <c r="G22" s="97">
        <v>22.48</v>
      </c>
      <c r="H22" s="90"/>
      <c r="I22" s="90"/>
      <c r="J22" s="90"/>
      <c r="K22" s="90"/>
      <c r="L22" s="90"/>
      <c r="M22" s="13" t="s">
        <v>49</v>
      </c>
      <c r="N22" s="13" t="s">
        <v>22</v>
      </c>
    </row>
    <row r="23" ht="30" customHeight="1" spans="1:14">
      <c r="A23" s="13">
        <v>15</v>
      </c>
      <c r="B23" s="96" t="s">
        <v>3244</v>
      </c>
      <c r="C23" s="13" t="s">
        <v>3245</v>
      </c>
      <c r="D23" s="96" t="s">
        <v>3246</v>
      </c>
      <c r="E23" s="94">
        <v>2018</v>
      </c>
      <c r="F23" s="94">
        <v>350</v>
      </c>
      <c r="G23" s="97">
        <v>14.43</v>
      </c>
      <c r="H23" s="90"/>
      <c r="I23" s="90"/>
      <c r="J23" s="90"/>
      <c r="K23" s="90"/>
      <c r="L23" s="90"/>
      <c r="M23" s="13" t="s">
        <v>49</v>
      </c>
      <c r="N23" s="13" t="s">
        <v>22</v>
      </c>
    </row>
    <row r="24" ht="30" customHeight="1" spans="1:14">
      <c r="A24" s="13">
        <v>16</v>
      </c>
      <c r="B24" s="96" t="s">
        <v>3247</v>
      </c>
      <c r="C24" s="13" t="s">
        <v>3177</v>
      </c>
      <c r="D24" s="96" t="s">
        <v>3248</v>
      </c>
      <c r="E24" s="94">
        <v>2018</v>
      </c>
      <c r="F24" s="94">
        <v>380</v>
      </c>
      <c r="G24" s="97">
        <v>37.86</v>
      </c>
      <c r="H24" s="90"/>
      <c r="I24" s="90"/>
      <c r="J24" s="90"/>
      <c r="K24" s="90"/>
      <c r="L24" s="90"/>
      <c r="M24" s="13" t="s">
        <v>49</v>
      </c>
      <c r="N24" s="13" t="s">
        <v>26</v>
      </c>
    </row>
    <row r="25" ht="30" customHeight="1" spans="1:14">
      <c r="A25" s="13">
        <v>17</v>
      </c>
      <c r="B25" s="96" t="s">
        <v>3249</v>
      </c>
      <c r="C25" s="13" t="s">
        <v>3250</v>
      </c>
      <c r="D25" s="96" t="s">
        <v>3251</v>
      </c>
      <c r="E25" s="94">
        <v>2018</v>
      </c>
      <c r="F25" s="94">
        <v>350</v>
      </c>
      <c r="G25" s="97">
        <v>23.49</v>
      </c>
      <c r="H25" s="90"/>
      <c r="I25" s="90"/>
      <c r="J25" s="90"/>
      <c r="K25" s="90"/>
      <c r="L25" s="90"/>
      <c r="M25" s="13" t="s">
        <v>49</v>
      </c>
      <c r="N25" s="13" t="s">
        <v>49</v>
      </c>
    </row>
    <row r="26" ht="45" customHeight="1" spans="1:14">
      <c r="A26" s="13">
        <v>18</v>
      </c>
      <c r="B26" s="96" t="s">
        <v>3252</v>
      </c>
      <c r="C26" s="96" t="s">
        <v>3253</v>
      </c>
      <c r="D26" s="96" t="s">
        <v>3234</v>
      </c>
      <c r="E26" s="94">
        <v>2018</v>
      </c>
      <c r="F26" s="94">
        <v>280</v>
      </c>
      <c r="G26" s="97">
        <v>26.24</v>
      </c>
      <c r="H26" s="90"/>
      <c r="I26" s="90"/>
      <c r="J26" s="90"/>
      <c r="K26" s="90"/>
      <c r="L26" s="90"/>
      <c r="M26" s="13" t="s">
        <v>49</v>
      </c>
      <c r="N26" s="13" t="s">
        <v>25</v>
      </c>
    </row>
    <row r="27" ht="32" customHeight="1" spans="1:14">
      <c r="A27" s="13">
        <v>19</v>
      </c>
      <c r="B27" s="96" t="s">
        <v>3254</v>
      </c>
      <c r="C27" s="13" t="s">
        <v>3255</v>
      </c>
      <c r="D27" s="96" t="s">
        <v>3256</v>
      </c>
      <c r="E27" s="94">
        <v>2018</v>
      </c>
      <c r="F27" s="94">
        <v>410</v>
      </c>
      <c r="G27" s="97">
        <v>32</v>
      </c>
      <c r="H27" s="90"/>
      <c r="I27" s="90"/>
      <c r="J27" s="90"/>
      <c r="K27" s="90"/>
      <c r="L27" s="90"/>
      <c r="M27" s="13" t="s">
        <v>49</v>
      </c>
      <c r="N27" s="13" t="s">
        <v>25</v>
      </c>
    </row>
    <row r="28" ht="30" customHeight="1" spans="1:14">
      <c r="A28" s="13">
        <v>20</v>
      </c>
      <c r="B28" s="96" t="s">
        <v>3257</v>
      </c>
      <c r="C28" s="13" t="s">
        <v>3258</v>
      </c>
      <c r="D28" s="96" t="s">
        <v>3259</v>
      </c>
      <c r="E28" s="94">
        <v>2018</v>
      </c>
      <c r="F28" s="94">
        <v>470</v>
      </c>
      <c r="G28" s="97">
        <v>30.86</v>
      </c>
      <c r="H28" s="90"/>
      <c r="I28" s="90"/>
      <c r="J28" s="90"/>
      <c r="K28" s="90"/>
      <c r="L28" s="90"/>
      <c r="M28" s="13" t="s">
        <v>49</v>
      </c>
      <c r="N28" s="13" t="s">
        <v>49</v>
      </c>
    </row>
    <row r="29" ht="30" customHeight="1" spans="1:14">
      <c r="A29" s="13">
        <v>21</v>
      </c>
      <c r="B29" s="96" t="s">
        <v>3260</v>
      </c>
      <c r="C29" s="13" t="s">
        <v>3187</v>
      </c>
      <c r="D29" s="96" t="s">
        <v>3261</v>
      </c>
      <c r="E29" s="94">
        <v>2018</v>
      </c>
      <c r="F29" s="94">
        <v>370</v>
      </c>
      <c r="G29" s="97">
        <v>13.75</v>
      </c>
      <c r="H29" s="90"/>
      <c r="I29" s="90"/>
      <c r="J29" s="90"/>
      <c r="K29" s="90"/>
      <c r="L29" s="90"/>
      <c r="M29" s="13" t="s">
        <v>49</v>
      </c>
      <c r="N29" s="13" t="s">
        <v>25</v>
      </c>
    </row>
  </sheetData>
  <autoFilter ref="A2:N29">
    <extLst/>
  </autoFilter>
  <mergeCells count="14">
    <mergeCell ref="A1:B1"/>
    <mergeCell ref="G5:L5"/>
    <mergeCell ref="H6:L6"/>
    <mergeCell ref="B8:D8"/>
    <mergeCell ref="A5:A7"/>
    <mergeCell ref="B5:B7"/>
    <mergeCell ref="C5:C7"/>
    <mergeCell ref="D5:D7"/>
    <mergeCell ref="E5:E7"/>
    <mergeCell ref="F5:F7"/>
    <mergeCell ref="G6:G7"/>
    <mergeCell ref="M5:M7"/>
    <mergeCell ref="N5:N7"/>
    <mergeCell ref="A2:N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20"/>
  <sheetViews>
    <sheetView showZeros="0" zoomScale="90" zoomScaleNormal="90" workbookViewId="0">
      <selection activeCell="G6" sqref="G6"/>
    </sheetView>
  </sheetViews>
  <sheetFormatPr defaultColWidth="9" defaultRowHeight="30" customHeight="1"/>
  <cols>
    <col min="1" max="1" width="5.5" style="56" customWidth="1"/>
    <col min="2" max="2" width="8.6" style="57" customWidth="1"/>
    <col min="3" max="3" width="13.375" style="57" customWidth="1"/>
    <col min="4" max="4" width="27.7666666666667" style="58" customWidth="1"/>
    <col min="5" max="5" width="6.75" style="57" customWidth="1"/>
    <col min="6" max="6" width="21.75" style="57" customWidth="1"/>
    <col min="7" max="7" width="10" style="28" customWidth="1"/>
    <col min="8" max="8" width="4" style="28" customWidth="1"/>
    <col min="9" max="10" width="3.875" style="28" customWidth="1"/>
    <col min="11" max="11" width="4" style="28" customWidth="1"/>
    <col min="12" max="12" width="8.19166666666667" style="28" customWidth="1"/>
    <col min="13" max="13" width="7" style="27" customWidth="1"/>
    <col min="14" max="14" width="7.5" style="59" customWidth="1"/>
    <col min="15" max="254" width="9" style="57"/>
    <col min="255" max="16384" width="9" style="60"/>
  </cols>
  <sheetData>
    <row r="1" customHeight="1" spans="1:6">
      <c r="A1" s="25" t="s">
        <v>3262</v>
      </c>
      <c r="B1" s="26"/>
      <c r="C1" s="27"/>
      <c r="D1" s="27"/>
      <c r="E1" s="28"/>
      <c r="F1" s="27"/>
    </row>
    <row r="2" customHeight="1" spans="1:14">
      <c r="A2" s="29" t="s">
        <v>3263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52"/>
    </row>
    <row r="3" ht="24" customHeight="1" spans="1:14">
      <c r="A3" s="32" t="s">
        <v>43</v>
      </c>
      <c r="B3" s="32" t="s">
        <v>4</v>
      </c>
      <c r="C3" s="32" t="s">
        <v>3</v>
      </c>
      <c r="D3" s="33" t="s">
        <v>3076</v>
      </c>
      <c r="E3" s="33" t="s">
        <v>3077</v>
      </c>
      <c r="F3" s="33" t="s">
        <v>76</v>
      </c>
      <c r="G3" s="34" t="s">
        <v>5</v>
      </c>
      <c r="H3" s="35"/>
      <c r="I3" s="35"/>
      <c r="J3" s="35"/>
      <c r="K3" s="35"/>
      <c r="L3" s="35"/>
      <c r="M3" s="33" t="s">
        <v>44</v>
      </c>
      <c r="N3" s="33" t="s">
        <v>46</v>
      </c>
    </row>
    <row r="4" ht="23" customHeight="1" spans="1:14">
      <c r="A4" s="36"/>
      <c r="B4" s="36"/>
      <c r="C4" s="36"/>
      <c r="D4" s="37"/>
      <c r="E4" s="37"/>
      <c r="F4" s="37"/>
      <c r="G4" s="34" t="s">
        <v>3078</v>
      </c>
      <c r="H4" s="34" t="s">
        <v>3079</v>
      </c>
      <c r="I4" s="35"/>
      <c r="J4" s="35"/>
      <c r="K4" s="35"/>
      <c r="L4" s="35"/>
      <c r="M4" s="37"/>
      <c r="N4" s="37"/>
    </row>
    <row r="5" ht="36" customHeight="1" spans="1:14">
      <c r="A5" s="38"/>
      <c r="B5" s="38"/>
      <c r="C5" s="36"/>
      <c r="D5" s="61"/>
      <c r="E5" s="61"/>
      <c r="F5" s="61"/>
      <c r="G5" s="35"/>
      <c r="H5" s="33" t="s">
        <v>3080</v>
      </c>
      <c r="I5" s="33" t="s">
        <v>3081</v>
      </c>
      <c r="J5" s="33" t="s">
        <v>3082</v>
      </c>
      <c r="K5" s="33" t="s">
        <v>3083</v>
      </c>
      <c r="L5" s="33" t="s">
        <v>3084</v>
      </c>
      <c r="M5" s="37"/>
      <c r="N5" s="37"/>
    </row>
    <row r="6" customFormat="1" ht="26" customHeight="1" spans="1:14">
      <c r="A6" s="38"/>
      <c r="B6" s="38"/>
      <c r="C6" s="37"/>
      <c r="D6" s="62" t="s">
        <v>9</v>
      </c>
      <c r="E6" s="61"/>
      <c r="F6" s="61"/>
      <c r="G6" s="35">
        <f>SUM(G7+G119)</f>
        <v>464.502</v>
      </c>
      <c r="H6" s="33"/>
      <c r="I6" s="33"/>
      <c r="J6" s="33"/>
      <c r="K6" s="33"/>
      <c r="L6" s="33"/>
      <c r="M6" s="37"/>
      <c r="N6" s="37"/>
    </row>
    <row r="7" s="54" customFormat="1" customHeight="1" spans="1:14">
      <c r="A7" s="39"/>
      <c r="B7" s="63" t="s">
        <v>3264</v>
      </c>
      <c r="C7" s="41" t="s">
        <v>12</v>
      </c>
      <c r="D7" s="42" t="s">
        <v>3265</v>
      </c>
      <c r="E7" s="43">
        <v>2018</v>
      </c>
      <c r="F7" s="41" t="s">
        <v>3266</v>
      </c>
      <c r="G7" s="39">
        <f>SUM(G8+G32+G54+G71+G86+G100)</f>
        <v>429.502</v>
      </c>
      <c r="H7" s="39"/>
      <c r="I7" s="39"/>
      <c r="J7" s="39"/>
      <c r="K7" s="39"/>
      <c r="L7" s="39"/>
      <c r="M7" s="67"/>
      <c r="N7" s="53"/>
    </row>
    <row r="8" customHeight="1" spans="1:14">
      <c r="A8" s="39"/>
      <c r="B8" s="40"/>
      <c r="C8" s="41" t="s">
        <v>51</v>
      </c>
      <c r="D8" s="41" t="s">
        <v>3267</v>
      </c>
      <c r="E8" s="39">
        <v>2018</v>
      </c>
      <c r="F8" s="41" t="s">
        <v>3268</v>
      </c>
      <c r="G8" s="39">
        <v>22.21</v>
      </c>
      <c r="H8" s="47"/>
      <c r="I8" s="47"/>
      <c r="J8" s="47"/>
      <c r="K8" s="47"/>
      <c r="L8" s="39"/>
      <c r="M8" s="39"/>
      <c r="N8" s="68"/>
    </row>
    <row r="9" hidden="1" customHeight="1" spans="1:14">
      <c r="A9" s="39"/>
      <c r="B9" s="64"/>
      <c r="C9" s="48" t="s">
        <v>919</v>
      </c>
      <c r="D9" s="64"/>
      <c r="E9" s="49">
        <v>2018</v>
      </c>
      <c r="F9" s="65"/>
      <c r="G9" s="50"/>
      <c r="H9" s="47"/>
      <c r="I9" s="47"/>
      <c r="J9" s="47"/>
      <c r="K9" s="47"/>
      <c r="L9" s="39"/>
      <c r="M9" s="39"/>
      <c r="N9" s="68"/>
    </row>
    <row r="10" hidden="1" customHeight="1" spans="1:14">
      <c r="A10" s="39"/>
      <c r="B10" s="64"/>
      <c r="C10" s="48" t="s">
        <v>252</v>
      </c>
      <c r="D10" s="64"/>
      <c r="E10" s="49">
        <v>2018</v>
      </c>
      <c r="F10" s="65"/>
      <c r="G10" s="50"/>
      <c r="H10" s="50"/>
      <c r="I10" s="50"/>
      <c r="J10" s="50"/>
      <c r="K10" s="50"/>
      <c r="L10" s="39"/>
      <c r="M10" s="44"/>
      <c r="N10" s="68"/>
    </row>
    <row r="11" hidden="1" customHeight="1" spans="1:14">
      <c r="A11" s="39"/>
      <c r="B11" s="64"/>
      <c r="C11" s="48" t="s">
        <v>1049</v>
      </c>
      <c r="D11" s="64"/>
      <c r="E11" s="49">
        <v>2018</v>
      </c>
      <c r="F11" s="65"/>
      <c r="G11" s="50"/>
      <c r="H11" s="50"/>
      <c r="I11" s="50"/>
      <c r="J11" s="50"/>
      <c r="K11" s="50"/>
      <c r="L11" s="39"/>
      <c r="M11" s="44"/>
      <c r="N11" s="68"/>
    </row>
    <row r="12" hidden="1" customHeight="1" spans="1:14">
      <c r="A12" s="39"/>
      <c r="B12" s="64"/>
      <c r="C12" s="48" t="s">
        <v>1020</v>
      </c>
      <c r="D12" s="64"/>
      <c r="E12" s="49">
        <v>2018</v>
      </c>
      <c r="F12" s="65"/>
      <c r="G12" s="50"/>
      <c r="H12" s="50"/>
      <c r="I12" s="50"/>
      <c r="J12" s="50"/>
      <c r="K12" s="50"/>
      <c r="L12" s="39"/>
      <c r="M12" s="44"/>
      <c r="N12" s="68"/>
    </row>
    <row r="13" hidden="1" customHeight="1" spans="1:14">
      <c r="A13" s="39"/>
      <c r="B13" s="64"/>
      <c r="C13" s="48" t="s">
        <v>564</v>
      </c>
      <c r="D13" s="64"/>
      <c r="E13" s="49">
        <v>2018</v>
      </c>
      <c r="F13" s="65"/>
      <c r="G13" s="50"/>
      <c r="H13" s="50"/>
      <c r="I13" s="50"/>
      <c r="J13" s="50"/>
      <c r="K13" s="50"/>
      <c r="L13" s="39"/>
      <c r="M13" s="44"/>
      <c r="N13" s="68"/>
    </row>
    <row r="14" hidden="1" customHeight="1" spans="1:14">
      <c r="A14" s="39"/>
      <c r="B14" s="64"/>
      <c r="C14" s="48" t="s">
        <v>1428</v>
      </c>
      <c r="D14" s="64"/>
      <c r="E14" s="49">
        <v>2018</v>
      </c>
      <c r="F14" s="65"/>
      <c r="G14" s="50"/>
      <c r="H14" s="50"/>
      <c r="I14" s="50"/>
      <c r="J14" s="50"/>
      <c r="K14" s="50"/>
      <c r="L14" s="39"/>
      <c r="M14" s="44"/>
      <c r="N14" s="68"/>
    </row>
    <row r="15" hidden="1" customHeight="1" spans="1:14">
      <c r="A15" s="39"/>
      <c r="B15" s="64"/>
      <c r="C15" s="48" t="s">
        <v>3269</v>
      </c>
      <c r="D15" s="64"/>
      <c r="E15" s="49">
        <v>2018</v>
      </c>
      <c r="F15" s="65"/>
      <c r="G15" s="50"/>
      <c r="H15" s="50"/>
      <c r="I15" s="50"/>
      <c r="J15" s="50"/>
      <c r="K15" s="50"/>
      <c r="L15" s="39"/>
      <c r="M15" s="44"/>
      <c r="N15" s="68"/>
    </row>
    <row r="16" hidden="1" customHeight="1" spans="1:14">
      <c r="A16" s="39"/>
      <c r="B16" s="64"/>
      <c r="C16" s="48" t="s">
        <v>3270</v>
      </c>
      <c r="D16" s="64"/>
      <c r="E16" s="49">
        <v>2018</v>
      </c>
      <c r="F16" s="65"/>
      <c r="G16" s="50"/>
      <c r="H16" s="50"/>
      <c r="I16" s="50"/>
      <c r="J16" s="50"/>
      <c r="K16" s="50"/>
      <c r="L16" s="39"/>
      <c r="M16" s="44"/>
      <c r="N16" s="68"/>
    </row>
    <row r="17" hidden="1" customHeight="1" spans="1:14">
      <c r="A17" s="39"/>
      <c r="B17" s="64"/>
      <c r="C17" s="48" t="s">
        <v>3271</v>
      </c>
      <c r="D17" s="64"/>
      <c r="E17" s="49">
        <v>2018</v>
      </c>
      <c r="F17" s="65"/>
      <c r="G17" s="50"/>
      <c r="H17" s="50"/>
      <c r="I17" s="50"/>
      <c r="J17" s="50"/>
      <c r="K17" s="50"/>
      <c r="L17" s="39"/>
      <c r="M17" s="44"/>
      <c r="N17" s="68"/>
    </row>
    <row r="18" hidden="1" customHeight="1" spans="1:14">
      <c r="A18" s="39"/>
      <c r="B18" s="64"/>
      <c r="C18" s="48" t="s">
        <v>810</v>
      </c>
      <c r="D18" s="64"/>
      <c r="E18" s="49">
        <v>2018</v>
      </c>
      <c r="F18" s="65"/>
      <c r="G18" s="50"/>
      <c r="H18" s="50"/>
      <c r="I18" s="50"/>
      <c r="J18" s="50"/>
      <c r="K18" s="50"/>
      <c r="L18" s="39"/>
      <c r="M18" s="44"/>
      <c r="N18" s="68"/>
    </row>
    <row r="19" customHeight="1" spans="1:14">
      <c r="A19" s="44">
        <v>1</v>
      </c>
      <c r="B19" s="64"/>
      <c r="C19" s="48" t="s">
        <v>3272</v>
      </c>
      <c r="D19" s="22" t="s">
        <v>3273</v>
      </c>
      <c r="E19" s="49">
        <v>2018</v>
      </c>
      <c r="F19" s="66" t="s">
        <v>3274</v>
      </c>
      <c r="G19" s="50">
        <v>3</v>
      </c>
      <c r="H19" s="50"/>
      <c r="I19" s="50"/>
      <c r="J19" s="50"/>
      <c r="K19" s="50"/>
      <c r="L19" s="44"/>
      <c r="M19" s="46" t="s">
        <v>38</v>
      </c>
      <c r="N19" s="46" t="s">
        <v>51</v>
      </c>
    </row>
    <row r="20" hidden="1" customHeight="1" spans="1:14">
      <c r="A20" s="44">
        <v>2</v>
      </c>
      <c r="B20" s="64"/>
      <c r="C20" s="48" t="s">
        <v>3275</v>
      </c>
      <c r="D20" s="64"/>
      <c r="E20" s="49">
        <v>2018</v>
      </c>
      <c r="F20" s="65"/>
      <c r="G20" s="50">
        <v>0</v>
      </c>
      <c r="H20" s="50"/>
      <c r="I20" s="50"/>
      <c r="J20" s="50"/>
      <c r="K20" s="50"/>
      <c r="L20" s="44"/>
      <c r="M20" s="44"/>
      <c r="N20" s="46" t="s">
        <v>51</v>
      </c>
    </row>
    <row r="21" hidden="1" customHeight="1" spans="1:14">
      <c r="A21" s="44">
        <v>3</v>
      </c>
      <c r="B21" s="64"/>
      <c r="C21" s="48" t="s">
        <v>3276</v>
      </c>
      <c r="D21" s="64"/>
      <c r="E21" s="49">
        <v>2018</v>
      </c>
      <c r="F21" s="65"/>
      <c r="G21" s="50">
        <v>0</v>
      </c>
      <c r="H21" s="50"/>
      <c r="I21" s="50"/>
      <c r="J21" s="50"/>
      <c r="K21" s="50"/>
      <c r="L21" s="44"/>
      <c r="M21" s="44"/>
      <c r="N21" s="46" t="s">
        <v>51</v>
      </c>
    </row>
    <row r="22" hidden="1" customHeight="1" spans="1:14">
      <c r="A22" s="44">
        <v>4</v>
      </c>
      <c r="B22" s="64"/>
      <c r="C22" s="48" t="s">
        <v>3277</v>
      </c>
      <c r="D22" s="64"/>
      <c r="E22" s="49">
        <v>2018</v>
      </c>
      <c r="F22" s="65"/>
      <c r="G22" s="50">
        <v>0</v>
      </c>
      <c r="H22" s="50"/>
      <c r="I22" s="50"/>
      <c r="J22" s="50"/>
      <c r="K22" s="50"/>
      <c r="L22" s="44"/>
      <c r="M22" s="44"/>
      <c r="N22" s="46" t="s">
        <v>51</v>
      </c>
    </row>
    <row r="23" hidden="1" customHeight="1" spans="1:14">
      <c r="A23" s="44">
        <v>5</v>
      </c>
      <c r="B23" s="64"/>
      <c r="C23" s="48" t="s">
        <v>3278</v>
      </c>
      <c r="D23" s="64"/>
      <c r="E23" s="49">
        <v>2018</v>
      </c>
      <c r="F23" s="65"/>
      <c r="G23" s="50">
        <v>0</v>
      </c>
      <c r="H23" s="50"/>
      <c r="I23" s="50"/>
      <c r="J23" s="50"/>
      <c r="K23" s="50"/>
      <c r="L23" s="44"/>
      <c r="M23" s="44"/>
      <c r="N23" s="46" t="s">
        <v>51</v>
      </c>
    </row>
    <row r="24" hidden="1" customHeight="1" spans="1:14">
      <c r="A24" s="44">
        <v>6</v>
      </c>
      <c r="B24" s="64"/>
      <c r="C24" s="48" t="s">
        <v>3090</v>
      </c>
      <c r="D24" s="64"/>
      <c r="E24" s="49">
        <v>2018</v>
      </c>
      <c r="F24" s="65"/>
      <c r="G24" s="50">
        <v>0</v>
      </c>
      <c r="H24" s="50"/>
      <c r="I24" s="50"/>
      <c r="J24" s="50"/>
      <c r="K24" s="50"/>
      <c r="L24" s="44"/>
      <c r="M24" s="44"/>
      <c r="N24" s="46" t="s">
        <v>51</v>
      </c>
    </row>
    <row r="25" customHeight="1" spans="1:14">
      <c r="A25" s="44">
        <v>2</v>
      </c>
      <c r="B25" s="64"/>
      <c r="C25" s="48" t="s">
        <v>3279</v>
      </c>
      <c r="D25" s="22" t="s">
        <v>3280</v>
      </c>
      <c r="E25" s="49">
        <v>2018</v>
      </c>
      <c r="F25" s="66" t="s">
        <v>3281</v>
      </c>
      <c r="G25" s="50">
        <v>19.21</v>
      </c>
      <c r="H25" s="50"/>
      <c r="I25" s="50"/>
      <c r="J25" s="50"/>
      <c r="K25" s="50"/>
      <c r="L25" s="44"/>
      <c r="M25" s="46" t="s">
        <v>38</v>
      </c>
      <c r="N25" s="46" t="s">
        <v>51</v>
      </c>
    </row>
    <row r="26" hidden="1" customHeight="1" spans="1:14">
      <c r="A26" s="44"/>
      <c r="B26" s="64"/>
      <c r="C26" s="48" t="s">
        <v>3282</v>
      </c>
      <c r="D26" s="64"/>
      <c r="E26" s="49">
        <v>2018</v>
      </c>
      <c r="F26" s="65"/>
      <c r="G26" s="50"/>
      <c r="H26" s="47"/>
      <c r="I26" s="47"/>
      <c r="J26" s="47"/>
      <c r="K26" s="47"/>
      <c r="L26" s="39"/>
      <c r="M26" s="44"/>
      <c r="N26" s="68"/>
    </row>
    <row r="27" hidden="1" customHeight="1" spans="1:14">
      <c r="A27" s="44"/>
      <c r="B27" s="44"/>
      <c r="C27" s="48" t="s">
        <v>3283</v>
      </c>
      <c r="D27" s="44"/>
      <c r="E27" s="49">
        <v>2018</v>
      </c>
      <c r="F27" s="65"/>
      <c r="G27" s="50"/>
      <c r="H27" s="50"/>
      <c r="I27" s="50"/>
      <c r="J27" s="50"/>
      <c r="K27" s="50"/>
      <c r="L27" s="39"/>
      <c r="M27" s="44"/>
      <c r="N27" s="68"/>
    </row>
    <row r="28" hidden="1" customHeight="1" spans="1:14">
      <c r="A28" s="44"/>
      <c r="B28" s="44"/>
      <c r="C28" s="48" t="s">
        <v>3270</v>
      </c>
      <c r="D28" s="44"/>
      <c r="E28" s="49">
        <v>2018</v>
      </c>
      <c r="F28" s="65"/>
      <c r="G28" s="50"/>
      <c r="H28" s="50"/>
      <c r="I28" s="50"/>
      <c r="J28" s="50"/>
      <c r="K28" s="50"/>
      <c r="L28" s="39"/>
      <c r="M28" s="44"/>
      <c r="N28" s="68"/>
    </row>
    <row r="29" hidden="1" customHeight="1" spans="1:14">
      <c r="A29" s="44"/>
      <c r="B29" s="44"/>
      <c r="C29" s="48" t="s">
        <v>3284</v>
      </c>
      <c r="D29" s="44"/>
      <c r="E29" s="49">
        <v>2018</v>
      </c>
      <c r="F29" s="65"/>
      <c r="G29" s="50"/>
      <c r="H29" s="50"/>
      <c r="I29" s="50"/>
      <c r="J29" s="50"/>
      <c r="K29" s="50"/>
      <c r="L29" s="39"/>
      <c r="M29" s="44"/>
      <c r="N29" s="68"/>
    </row>
    <row r="30" hidden="1" customHeight="1" spans="1:14">
      <c r="A30" s="44"/>
      <c r="B30" s="44"/>
      <c r="C30" s="48" t="s">
        <v>3285</v>
      </c>
      <c r="D30" s="44"/>
      <c r="E30" s="49">
        <v>2018</v>
      </c>
      <c r="F30" s="65"/>
      <c r="G30" s="50"/>
      <c r="H30" s="50"/>
      <c r="I30" s="50"/>
      <c r="J30" s="50"/>
      <c r="K30" s="50"/>
      <c r="L30" s="39"/>
      <c r="M30" s="44"/>
      <c r="N30" s="68"/>
    </row>
    <row r="31" hidden="1" customHeight="1" spans="1:14">
      <c r="A31" s="44"/>
      <c r="B31" s="44"/>
      <c r="C31" s="48" t="s">
        <v>3086</v>
      </c>
      <c r="D31" s="44"/>
      <c r="E31" s="49">
        <v>2018</v>
      </c>
      <c r="F31" s="65"/>
      <c r="G31" s="50"/>
      <c r="H31" s="50"/>
      <c r="I31" s="50"/>
      <c r="J31" s="50"/>
      <c r="K31" s="50"/>
      <c r="L31" s="39"/>
      <c r="M31" s="44"/>
      <c r="N31" s="68"/>
    </row>
    <row r="32" customHeight="1" spans="1:14">
      <c r="A32" s="44"/>
      <c r="B32" s="39"/>
      <c r="C32" s="41" t="s">
        <v>19</v>
      </c>
      <c r="D32" s="41" t="s">
        <v>3286</v>
      </c>
      <c r="E32" s="49">
        <v>2018</v>
      </c>
      <c r="F32" s="41" t="s">
        <v>3287</v>
      </c>
      <c r="G32" s="47">
        <f>SUM(G37:G50)</f>
        <v>61.74</v>
      </c>
      <c r="H32" s="50"/>
      <c r="I32" s="50"/>
      <c r="J32" s="50"/>
      <c r="K32" s="50"/>
      <c r="L32" s="39"/>
      <c r="M32" s="39"/>
      <c r="N32" s="68"/>
    </row>
    <row r="33" hidden="1" customHeight="1" spans="1:14">
      <c r="A33" s="44"/>
      <c r="B33" s="44"/>
      <c r="C33" s="48" t="s">
        <v>3288</v>
      </c>
      <c r="D33" s="44"/>
      <c r="E33" s="49">
        <v>2018</v>
      </c>
      <c r="F33" s="44"/>
      <c r="G33" s="50"/>
      <c r="H33" s="50"/>
      <c r="I33" s="50"/>
      <c r="J33" s="50"/>
      <c r="K33" s="50"/>
      <c r="L33" s="39"/>
      <c r="M33" s="44"/>
      <c r="N33" s="68"/>
    </row>
    <row r="34" hidden="1" customHeight="1" spans="1:14">
      <c r="A34" s="44"/>
      <c r="B34" s="44"/>
      <c r="C34" s="48" t="s">
        <v>2228</v>
      </c>
      <c r="D34" s="44"/>
      <c r="E34" s="49">
        <v>2018</v>
      </c>
      <c r="F34" s="44"/>
      <c r="G34" s="50"/>
      <c r="H34" s="50"/>
      <c r="I34" s="50"/>
      <c r="J34" s="50"/>
      <c r="K34" s="50"/>
      <c r="L34" s="39"/>
      <c r="M34" s="44"/>
      <c r="N34" s="68"/>
    </row>
    <row r="35" hidden="1" customHeight="1" spans="1:14">
      <c r="A35" s="44"/>
      <c r="B35" s="44"/>
      <c r="C35" s="48" t="s">
        <v>3289</v>
      </c>
      <c r="D35" s="44"/>
      <c r="E35" s="49">
        <v>2018</v>
      </c>
      <c r="F35" s="44"/>
      <c r="G35" s="50"/>
      <c r="H35" s="50"/>
      <c r="I35" s="50"/>
      <c r="J35" s="50"/>
      <c r="K35" s="50"/>
      <c r="L35" s="39"/>
      <c r="M35" s="44"/>
      <c r="N35" s="68"/>
    </row>
    <row r="36" hidden="1" customHeight="1" spans="1:14">
      <c r="A36" s="44"/>
      <c r="B36" s="44"/>
      <c r="C36" s="48" t="s">
        <v>3290</v>
      </c>
      <c r="D36" s="44"/>
      <c r="E36" s="49">
        <v>2018</v>
      </c>
      <c r="F36" s="44"/>
      <c r="G36" s="50"/>
      <c r="H36" s="47"/>
      <c r="I36" s="47"/>
      <c r="J36" s="47"/>
      <c r="K36" s="47"/>
      <c r="L36" s="39"/>
      <c r="M36" s="44"/>
      <c r="N36" s="68"/>
    </row>
    <row r="37" customHeight="1" spans="1:14">
      <c r="A37" s="44">
        <v>3</v>
      </c>
      <c r="B37" s="44"/>
      <c r="C37" s="48" t="s">
        <v>3291</v>
      </c>
      <c r="D37" s="46" t="s">
        <v>3292</v>
      </c>
      <c r="E37" s="49">
        <v>2018</v>
      </c>
      <c r="F37" s="46" t="s">
        <v>3293</v>
      </c>
      <c r="G37" s="50">
        <v>8</v>
      </c>
      <c r="H37" s="50"/>
      <c r="I37" s="50"/>
      <c r="J37" s="50"/>
      <c r="K37" s="50"/>
      <c r="L37" s="44"/>
      <c r="M37" s="46" t="s">
        <v>38</v>
      </c>
      <c r="N37" s="46" t="s">
        <v>19</v>
      </c>
    </row>
    <row r="38" hidden="1" customHeight="1" spans="1:14">
      <c r="A38" s="44">
        <v>5</v>
      </c>
      <c r="B38" s="44"/>
      <c r="C38" s="48" t="s">
        <v>3203</v>
      </c>
      <c r="D38" s="44"/>
      <c r="E38" s="49">
        <v>2018</v>
      </c>
      <c r="F38" s="44"/>
      <c r="G38" s="50">
        <v>0</v>
      </c>
      <c r="H38" s="50"/>
      <c r="I38" s="50"/>
      <c r="J38" s="50"/>
      <c r="K38" s="50"/>
      <c r="L38" s="44"/>
      <c r="M38" s="46" t="s">
        <v>38</v>
      </c>
      <c r="N38" s="46" t="s">
        <v>19</v>
      </c>
    </row>
    <row r="39" hidden="1" customHeight="1" spans="1:14">
      <c r="A39" s="44">
        <v>6</v>
      </c>
      <c r="B39" s="44"/>
      <c r="C39" s="48" t="s">
        <v>3294</v>
      </c>
      <c r="D39" s="44"/>
      <c r="E39" s="49">
        <v>2018</v>
      </c>
      <c r="F39" s="44"/>
      <c r="G39" s="50">
        <v>0</v>
      </c>
      <c r="H39" s="50"/>
      <c r="I39" s="50"/>
      <c r="J39" s="50"/>
      <c r="K39" s="50"/>
      <c r="L39" s="44"/>
      <c r="M39" s="46" t="s">
        <v>38</v>
      </c>
      <c r="N39" s="46" t="s">
        <v>19</v>
      </c>
    </row>
    <row r="40" hidden="1" customHeight="1" spans="1:14">
      <c r="A40" s="44">
        <v>7</v>
      </c>
      <c r="B40" s="44"/>
      <c r="C40" s="48" t="s">
        <v>3295</v>
      </c>
      <c r="D40" s="44"/>
      <c r="E40" s="49">
        <v>2018</v>
      </c>
      <c r="F40" s="44"/>
      <c r="G40" s="50">
        <v>0</v>
      </c>
      <c r="H40" s="50"/>
      <c r="I40" s="50"/>
      <c r="J40" s="50"/>
      <c r="K40" s="50"/>
      <c r="L40" s="44"/>
      <c r="M40" s="46" t="s">
        <v>38</v>
      </c>
      <c r="N40" s="46" t="s">
        <v>19</v>
      </c>
    </row>
    <row r="41" hidden="1" customHeight="1" spans="1:14">
      <c r="A41" s="44">
        <v>8</v>
      </c>
      <c r="B41" s="44"/>
      <c r="C41" s="48" t="s">
        <v>3296</v>
      </c>
      <c r="D41" s="44"/>
      <c r="E41" s="49">
        <v>2018</v>
      </c>
      <c r="F41" s="44"/>
      <c r="G41" s="50">
        <v>0</v>
      </c>
      <c r="H41" s="50"/>
      <c r="I41" s="50"/>
      <c r="J41" s="50"/>
      <c r="K41" s="50"/>
      <c r="L41" s="44"/>
      <c r="M41" s="46" t="s">
        <v>38</v>
      </c>
      <c r="N41" s="46" t="s">
        <v>19</v>
      </c>
    </row>
    <row r="42" customHeight="1" spans="1:14">
      <c r="A42" s="44">
        <v>4</v>
      </c>
      <c r="B42" s="44"/>
      <c r="C42" s="48" t="s">
        <v>3297</v>
      </c>
      <c r="D42" s="46" t="s">
        <v>3298</v>
      </c>
      <c r="E42" s="49">
        <v>2018</v>
      </c>
      <c r="F42" s="46" t="s">
        <v>3299</v>
      </c>
      <c r="G42" s="50">
        <v>5.86</v>
      </c>
      <c r="H42" s="50"/>
      <c r="I42" s="50"/>
      <c r="J42" s="50"/>
      <c r="K42" s="50"/>
      <c r="L42" s="44"/>
      <c r="M42" s="46" t="s">
        <v>38</v>
      </c>
      <c r="N42" s="46" t="s">
        <v>19</v>
      </c>
    </row>
    <row r="43" hidden="1" customHeight="1" spans="1:14">
      <c r="A43" s="44">
        <v>10</v>
      </c>
      <c r="B43" s="44"/>
      <c r="C43" s="48" t="s">
        <v>3300</v>
      </c>
      <c r="D43" s="44"/>
      <c r="E43" s="49">
        <v>2018</v>
      </c>
      <c r="F43" s="44"/>
      <c r="G43" s="50">
        <v>0</v>
      </c>
      <c r="H43" s="50"/>
      <c r="I43" s="50"/>
      <c r="J43" s="50"/>
      <c r="K43" s="50"/>
      <c r="L43" s="44"/>
      <c r="M43" s="46" t="s">
        <v>38</v>
      </c>
      <c r="N43" s="46" t="s">
        <v>19</v>
      </c>
    </row>
    <row r="44" hidden="1" customHeight="1" spans="1:14">
      <c r="A44" s="44">
        <v>11</v>
      </c>
      <c r="B44" s="44"/>
      <c r="C44" s="48" t="s">
        <v>3301</v>
      </c>
      <c r="D44" s="44"/>
      <c r="E44" s="49">
        <v>2018</v>
      </c>
      <c r="F44" s="44"/>
      <c r="G44" s="50">
        <v>0</v>
      </c>
      <c r="H44" s="50"/>
      <c r="I44" s="50"/>
      <c r="J44" s="50"/>
      <c r="K44" s="50"/>
      <c r="L44" s="44"/>
      <c r="M44" s="46" t="s">
        <v>38</v>
      </c>
      <c r="N44" s="46" t="s">
        <v>19</v>
      </c>
    </row>
    <row r="45" hidden="1" customHeight="1" spans="1:14">
      <c r="A45" s="44">
        <v>12</v>
      </c>
      <c r="B45" s="44"/>
      <c r="C45" s="48" t="s">
        <v>3302</v>
      </c>
      <c r="D45" s="44"/>
      <c r="E45" s="49">
        <v>2018</v>
      </c>
      <c r="F45" s="44"/>
      <c r="G45" s="50">
        <v>0</v>
      </c>
      <c r="H45" s="50"/>
      <c r="I45" s="50"/>
      <c r="J45" s="50"/>
      <c r="K45" s="50"/>
      <c r="L45" s="44"/>
      <c r="M45" s="46" t="s">
        <v>38</v>
      </c>
      <c r="N45" s="46" t="s">
        <v>19</v>
      </c>
    </row>
    <row r="46" customHeight="1" spans="1:14">
      <c r="A46" s="44">
        <v>5</v>
      </c>
      <c r="B46" s="44"/>
      <c r="C46" s="48" t="s">
        <v>3303</v>
      </c>
      <c r="D46" s="46" t="s">
        <v>3304</v>
      </c>
      <c r="E46" s="49">
        <v>2018</v>
      </c>
      <c r="F46" s="46" t="s">
        <v>3305</v>
      </c>
      <c r="G46" s="50">
        <v>9.88</v>
      </c>
      <c r="H46" s="50"/>
      <c r="I46" s="50"/>
      <c r="J46" s="50"/>
      <c r="K46" s="50"/>
      <c r="L46" s="44"/>
      <c r="M46" s="46" t="s">
        <v>38</v>
      </c>
      <c r="N46" s="46" t="s">
        <v>19</v>
      </c>
    </row>
    <row r="47" customHeight="1" spans="1:14">
      <c r="A47" s="44">
        <v>6</v>
      </c>
      <c r="B47" s="44"/>
      <c r="C47" s="48" t="s">
        <v>3306</v>
      </c>
      <c r="D47" s="46" t="s">
        <v>3307</v>
      </c>
      <c r="E47" s="49">
        <v>2018</v>
      </c>
      <c r="F47" s="46" t="s">
        <v>3308</v>
      </c>
      <c r="G47" s="50">
        <v>30</v>
      </c>
      <c r="H47" s="50"/>
      <c r="I47" s="50"/>
      <c r="J47" s="50"/>
      <c r="K47" s="50"/>
      <c r="L47" s="44"/>
      <c r="M47" s="46" t="s">
        <v>38</v>
      </c>
      <c r="N47" s="46" t="s">
        <v>19</v>
      </c>
    </row>
    <row r="48" hidden="1" customHeight="1" spans="1:14">
      <c r="A48" s="44">
        <v>15</v>
      </c>
      <c r="B48" s="44"/>
      <c r="C48" s="48" t="s">
        <v>1625</v>
      </c>
      <c r="D48" s="44"/>
      <c r="E48" s="49">
        <v>2018</v>
      </c>
      <c r="F48" s="44"/>
      <c r="G48" s="50">
        <v>0</v>
      </c>
      <c r="H48" s="50"/>
      <c r="I48" s="50"/>
      <c r="J48" s="50"/>
      <c r="K48" s="50"/>
      <c r="L48" s="44"/>
      <c r="M48" s="46" t="s">
        <v>38</v>
      </c>
      <c r="N48" s="46" t="s">
        <v>19</v>
      </c>
    </row>
    <row r="49" hidden="1" customHeight="1" spans="1:14">
      <c r="A49" s="44">
        <v>16</v>
      </c>
      <c r="B49" s="44"/>
      <c r="C49" s="48" t="s">
        <v>3309</v>
      </c>
      <c r="D49" s="44"/>
      <c r="E49" s="49">
        <v>2018</v>
      </c>
      <c r="F49" s="44"/>
      <c r="G49" s="50">
        <v>0</v>
      </c>
      <c r="H49" s="47"/>
      <c r="I49" s="47"/>
      <c r="J49" s="47"/>
      <c r="K49" s="47"/>
      <c r="L49" s="44"/>
      <c r="M49" s="46" t="s">
        <v>38</v>
      </c>
      <c r="N49" s="46" t="s">
        <v>19</v>
      </c>
    </row>
    <row r="50" customHeight="1" spans="1:14">
      <c r="A50" s="44">
        <v>7</v>
      </c>
      <c r="B50" s="44"/>
      <c r="C50" s="48" t="s">
        <v>3310</v>
      </c>
      <c r="D50" s="46" t="s">
        <v>3292</v>
      </c>
      <c r="E50" s="49">
        <v>2018</v>
      </c>
      <c r="F50" s="46" t="s">
        <v>3311</v>
      </c>
      <c r="G50" s="50">
        <v>8</v>
      </c>
      <c r="H50" s="50"/>
      <c r="I50" s="50"/>
      <c r="J50" s="50"/>
      <c r="K50" s="50"/>
      <c r="L50" s="44"/>
      <c r="M50" s="46" t="s">
        <v>38</v>
      </c>
      <c r="N50" s="46" t="s">
        <v>19</v>
      </c>
    </row>
    <row r="51" hidden="1" customHeight="1" spans="1:14">
      <c r="A51" s="44"/>
      <c r="B51" s="44"/>
      <c r="C51" s="48" t="s">
        <v>3312</v>
      </c>
      <c r="D51" s="44"/>
      <c r="E51" s="49">
        <v>2018</v>
      </c>
      <c r="F51" s="44"/>
      <c r="G51" s="50"/>
      <c r="H51" s="50"/>
      <c r="I51" s="50"/>
      <c r="J51" s="50"/>
      <c r="K51" s="50"/>
      <c r="L51" s="39"/>
      <c r="M51" s="46" t="s">
        <v>38</v>
      </c>
      <c r="N51" s="68"/>
    </row>
    <row r="52" hidden="1" customHeight="1" spans="1:14">
      <c r="A52" s="44"/>
      <c r="B52" s="44"/>
      <c r="C52" s="48" t="s">
        <v>3313</v>
      </c>
      <c r="D52" s="44"/>
      <c r="E52" s="49">
        <v>2018</v>
      </c>
      <c r="F52" s="44"/>
      <c r="G52" s="50"/>
      <c r="H52" s="50"/>
      <c r="I52" s="50"/>
      <c r="J52" s="50"/>
      <c r="K52" s="50"/>
      <c r="L52" s="39"/>
      <c r="M52" s="46" t="s">
        <v>38</v>
      </c>
      <c r="N52" s="68"/>
    </row>
    <row r="53" hidden="1" customHeight="1" spans="1:14">
      <c r="A53" s="44"/>
      <c r="B53" s="44"/>
      <c r="C53" s="48" t="s">
        <v>3314</v>
      </c>
      <c r="D53" s="44"/>
      <c r="E53" s="49">
        <v>2018</v>
      </c>
      <c r="F53" s="44"/>
      <c r="G53" s="50"/>
      <c r="H53" s="50"/>
      <c r="I53" s="50"/>
      <c r="J53" s="50"/>
      <c r="K53" s="50"/>
      <c r="L53" s="39"/>
      <c r="M53" s="46" t="s">
        <v>38</v>
      </c>
      <c r="N53" s="68"/>
    </row>
    <row r="54" customHeight="1" spans="1:14">
      <c r="A54" s="44"/>
      <c r="B54" s="39"/>
      <c r="C54" s="41" t="s">
        <v>22</v>
      </c>
      <c r="D54" s="41" t="s">
        <v>3315</v>
      </c>
      <c r="E54" s="49">
        <v>2018</v>
      </c>
      <c r="F54" s="41" t="s">
        <v>3316</v>
      </c>
      <c r="G54" s="47">
        <v>87.334</v>
      </c>
      <c r="H54" s="50"/>
      <c r="I54" s="50"/>
      <c r="J54" s="50"/>
      <c r="K54" s="50"/>
      <c r="L54" s="39"/>
      <c r="M54" s="39"/>
      <c r="N54" s="68"/>
    </row>
    <row r="55" hidden="1" customHeight="1" spans="1:14">
      <c r="A55" s="44"/>
      <c r="B55" s="44"/>
      <c r="C55" s="46" t="s">
        <v>3169</v>
      </c>
      <c r="D55" s="44"/>
      <c r="E55" s="49">
        <v>2018</v>
      </c>
      <c r="F55" s="65"/>
      <c r="G55" s="65"/>
      <c r="H55" s="50"/>
      <c r="I55" s="50"/>
      <c r="J55" s="50"/>
      <c r="K55" s="50"/>
      <c r="L55" s="39"/>
      <c r="M55" s="44"/>
      <c r="N55" s="68"/>
    </row>
    <row r="56" hidden="1" customHeight="1" spans="1:14">
      <c r="A56" s="44"/>
      <c r="B56" s="44"/>
      <c r="C56" s="46" t="s">
        <v>3093</v>
      </c>
      <c r="D56" s="44"/>
      <c r="E56" s="49">
        <v>2018</v>
      </c>
      <c r="F56" s="65"/>
      <c r="G56" s="65"/>
      <c r="H56" s="50"/>
      <c r="I56" s="50"/>
      <c r="J56" s="50"/>
      <c r="K56" s="50"/>
      <c r="L56" s="39"/>
      <c r="M56" s="44"/>
      <c r="N56" s="68"/>
    </row>
    <row r="57" customHeight="1" spans="1:14">
      <c r="A57" s="44">
        <v>8</v>
      </c>
      <c r="B57" s="44"/>
      <c r="C57" s="46" t="s">
        <v>3317</v>
      </c>
      <c r="D57" s="46" t="s">
        <v>3318</v>
      </c>
      <c r="E57" s="49">
        <v>2018</v>
      </c>
      <c r="F57" s="66" t="s">
        <v>3319</v>
      </c>
      <c r="G57" s="50">
        <v>17.542</v>
      </c>
      <c r="H57" s="50"/>
      <c r="I57" s="50"/>
      <c r="J57" s="50"/>
      <c r="K57" s="50"/>
      <c r="L57" s="44"/>
      <c r="M57" s="46" t="s">
        <v>38</v>
      </c>
      <c r="N57" s="46" t="s">
        <v>22</v>
      </c>
    </row>
    <row r="58" customHeight="1" spans="1:14">
      <c r="A58" s="44">
        <v>9</v>
      </c>
      <c r="B58" s="44"/>
      <c r="C58" s="46" t="s">
        <v>2344</v>
      </c>
      <c r="D58" s="46" t="s">
        <v>3320</v>
      </c>
      <c r="E58" s="49">
        <v>2018</v>
      </c>
      <c r="F58" s="66" t="s">
        <v>3321</v>
      </c>
      <c r="G58" s="50">
        <v>21.556</v>
      </c>
      <c r="H58" s="50"/>
      <c r="I58" s="50"/>
      <c r="J58" s="50"/>
      <c r="K58" s="50"/>
      <c r="L58" s="44"/>
      <c r="M58" s="46" t="s">
        <v>38</v>
      </c>
      <c r="N58" s="46" t="s">
        <v>22</v>
      </c>
    </row>
    <row r="59" hidden="1" customHeight="1" spans="1:14">
      <c r="A59" s="44"/>
      <c r="B59" s="44"/>
      <c r="C59" s="46" t="s">
        <v>3245</v>
      </c>
      <c r="D59" s="44"/>
      <c r="E59" s="49">
        <v>2018</v>
      </c>
      <c r="F59" s="65"/>
      <c r="G59" s="50">
        <v>0</v>
      </c>
      <c r="H59" s="50"/>
      <c r="I59" s="50"/>
      <c r="J59" s="50"/>
      <c r="K59" s="50"/>
      <c r="L59" s="44"/>
      <c r="M59" s="46" t="s">
        <v>38</v>
      </c>
      <c r="N59" s="46" t="s">
        <v>22</v>
      </c>
    </row>
    <row r="60" hidden="1" customHeight="1" spans="1:14">
      <c r="A60" s="44"/>
      <c r="B60" s="44"/>
      <c r="C60" s="46" t="s">
        <v>3322</v>
      </c>
      <c r="D60" s="44"/>
      <c r="E60" s="49">
        <v>2018</v>
      </c>
      <c r="F60" s="65"/>
      <c r="G60" s="50">
        <v>0</v>
      </c>
      <c r="H60" s="50"/>
      <c r="I60" s="50"/>
      <c r="J60" s="50"/>
      <c r="K60" s="50"/>
      <c r="L60" s="44"/>
      <c r="M60" s="46" t="s">
        <v>38</v>
      </c>
      <c r="N60" s="46" t="s">
        <v>22</v>
      </c>
    </row>
    <row r="61" hidden="1" customHeight="1" spans="1:14">
      <c r="A61" s="44"/>
      <c r="B61" s="44"/>
      <c r="C61" s="46" t="s">
        <v>3236</v>
      </c>
      <c r="D61" s="44"/>
      <c r="E61" s="49">
        <v>2018</v>
      </c>
      <c r="F61" s="65"/>
      <c r="G61" s="50">
        <v>0</v>
      </c>
      <c r="H61" s="50"/>
      <c r="I61" s="50"/>
      <c r="J61" s="50"/>
      <c r="K61" s="50"/>
      <c r="L61" s="44"/>
      <c r="M61" s="46" t="s">
        <v>38</v>
      </c>
      <c r="N61" s="46" t="s">
        <v>22</v>
      </c>
    </row>
    <row r="62" hidden="1" customHeight="1" spans="1:14">
      <c r="A62" s="44"/>
      <c r="B62" s="44"/>
      <c r="C62" s="46" t="s">
        <v>3239</v>
      </c>
      <c r="D62" s="44"/>
      <c r="E62" s="49">
        <v>2018</v>
      </c>
      <c r="F62" s="65"/>
      <c r="G62" s="50">
        <v>0</v>
      </c>
      <c r="H62" s="47"/>
      <c r="I62" s="47"/>
      <c r="J62" s="47"/>
      <c r="K62" s="47"/>
      <c r="L62" s="44"/>
      <c r="M62" s="46" t="s">
        <v>38</v>
      </c>
      <c r="N62" s="46" t="s">
        <v>22</v>
      </c>
    </row>
    <row r="63" hidden="1" customHeight="1" spans="1:14">
      <c r="A63" s="44"/>
      <c r="B63" s="44"/>
      <c r="C63" s="46" t="s">
        <v>3323</v>
      </c>
      <c r="D63" s="44"/>
      <c r="E63" s="49">
        <v>2018</v>
      </c>
      <c r="F63" s="65"/>
      <c r="G63" s="50">
        <v>0</v>
      </c>
      <c r="H63" s="50"/>
      <c r="I63" s="50"/>
      <c r="J63" s="50"/>
      <c r="K63" s="50"/>
      <c r="L63" s="44"/>
      <c r="M63" s="46" t="s">
        <v>38</v>
      </c>
      <c r="N63" s="46" t="s">
        <v>22</v>
      </c>
    </row>
    <row r="64" hidden="1" customHeight="1" spans="1:14">
      <c r="A64" s="44"/>
      <c r="B64" s="44"/>
      <c r="C64" s="46" t="s">
        <v>3324</v>
      </c>
      <c r="D64" s="44"/>
      <c r="E64" s="49">
        <v>2018</v>
      </c>
      <c r="F64" s="65"/>
      <c r="G64" s="50">
        <v>0</v>
      </c>
      <c r="H64" s="50"/>
      <c r="I64" s="50"/>
      <c r="J64" s="50"/>
      <c r="K64" s="50"/>
      <c r="L64" s="44"/>
      <c r="M64" s="46" t="s">
        <v>38</v>
      </c>
      <c r="N64" s="46" t="s">
        <v>22</v>
      </c>
    </row>
    <row r="65" customHeight="1" spans="1:14">
      <c r="A65" s="44">
        <v>10</v>
      </c>
      <c r="B65" s="44"/>
      <c r="C65" s="46" t="s">
        <v>3325</v>
      </c>
      <c r="D65" s="46" t="s">
        <v>3326</v>
      </c>
      <c r="E65" s="49">
        <v>2018</v>
      </c>
      <c r="F65" s="66" t="s">
        <v>3327</v>
      </c>
      <c r="G65" s="50">
        <v>32.196</v>
      </c>
      <c r="H65" s="50"/>
      <c r="I65" s="50"/>
      <c r="J65" s="50"/>
      <c r="K65" s="50"/>
      <c r="L65" s="44"/>
      <c r="M65" s="46" t="s">
        <v>38</v>
      </c>
      <c r="N65" s="46" t="s">
        <v>22</v>
      </c>
    </row>
    <row r="66" hidden="1" customHeight="1" spans="1:14">
      <c r="A66" s="44"/>
      <c r="B66" s="44"/>
      <c r="C66" s="46" t="s">
        <v>3173</v>
      </c>
      <c r="D66" s="44"/>
      <c r="E66" s="49">
        <v>2018</v>
      </c>
      <c r="F66" s="65"/>
      <c r="G66" s="50">
        <v>0</v>
      </c>
      <c r="H66" s="50"/>
      <c r="I66" s="50"/>
      <c r="J66" s="50"/>
      <c r="K66" s="50"/>
      <c r="L66" s="44"/>
      <c r="M66" s="46" t="s">
        <v>38</v>
      </c>
      <c r="N66" s="46" t="s">
        <v>22</v>
      </c>
    </row>
    <row r="67" hidden="1" customHeight="1" spans="1:14">
      <c r="A67" s="44"/>
      <c r="B67" s="44"/>
      <c r="C67" s="46" t="s">
        <v>3328</v>
      </c>
      <c r="D67" s="44"/>
      <c r="E67" s="49">
        <v>2018</v>
      </c>
      <c r="F67" s="65"/>
      <c r="G67" s="50">
        <v>0</v>
      </c>
      <c r="H67" s="50"/>
      <c r="I67" s="50"/>
      <c r="J67" s="50"/>
      <c r="K67" s="50"/>
      <c r="L67" s="44"/>
      <c r="M67" s="46" t="s">
        <v>38</v>
      </c>
      <c r="N67" s="46" t="s">
        <v>22</v>
      </c>
    </row>
    <row r="68" hidden="1" customHeight="1" spans="1:14">
      <c r="A68" s="44"/>
      <c r="B68" s="44"/>
      <c r="C68" s="46" t="s">
        <v>3329</v>
      </c>
      <c r="D68" s="44"/>
      <c r="E68" s="49">
        <v>2018</v>
      </c>
      <c r="F68" s="65"/>
      <c r="G68" s="50">
        <v>0</v>
      </c>
      <c r="H68" s="50"/>
      <c r="I68" s="50"/>
      <c r="J68" s="50"/>
      <c r="K68" s="50"/>
      <c r="L68" s="44"/>
      <c r="M68" s="46" t="s">
        <v>38</v>
      </c>
      <c r="N68" s="46" t="s">
        <v>22</v>
      </c>
    </row>
    <row r="69" hidden="1" customHeight="1" spans="1:14">
      <c r="A69" s="44"/>
      <c r="B69" s="44"/>
      <c r="C69" s="46" t="s">
        <v>3330</v>
      </c>
      <c r="D69" s="44"/>
      <c r="E69" s="49">
        <v>2018</v>
      </c>
      <c r="F69" s="65"/>
      <c r="G69" s="50">
        <v>0</v>
      </c>
      <c r="H69" s="50"/>
      <c r="I69" s="50"/>
      <c r="J69" s="50"/>
      <c r="K69" s="50"/>
      <c r="L69" s="44"/>
      <c r="M69" s="46" t="s">
        <v>38</v>
      </c>
      <c r="N69" s="46" t="s">
        <v>22</v>
      </c>
    </row>
    <row r="70" customHeight="1" spans="1:14">
      <c r="A70" s="44">
        <v>11</v>
      </c>
      <c r="B70" s="44"/>
      <c r="C70" s="46" t="s">
        <v>3331</v>
      </c>
      <c r="D70" s="46" t="s">
        <v>3332</v>
      </c>
      <c r="E70" s="49">
        <v>2018</v>
      </c>
      <c r="F70" s="66" t="s">
        <v>3333</v>
      </c>
      <c r="G70" s="50">
        <v>16.04</v>
      </c>
      <c r="H70" s="50"/>
      <c r="I70" s="50"/>
      <c r="J70" s="50"/>
      <c r="K70" s="50"/>
      <c r="L70" s="44"/>
      <c r="M70" s="46" t="s">
        <v>38</v>
      </c>
      <c r="N70" s="46" t="s">
        <v>22</v>
      </c>
    </row>
    <row r="71" s="54" customFormat="1" customHeight="1" spans="1:14">
      <c r="A71" s="44"/>
      <c r="B71" s="39"/>
      <c r="C71" s="41" t="s">
        <v>26</v>
      </c>
      <c r="D71" s="41" t="s">
        <v>3334</v>
      </c>
      <c r="E71" s="49">
        <v>2018</v>
      </c>
      <c r="F71" s="41" t="s">
        <v>3335</v>
      </c>
      <c r="G71" s="47">
        <v>107.878</v>
      </c>
      <c r="H71" s="50"/>
      <c r="I71" s="50"/>
      <c r="J71" s="50"/>
      <c r="K71" s="50"/>
      <c r="L71" s="39"/>
      <c r="M71" s="39"/>
      <c r="N71" s="68"/>
    </row>
    <row r="72" customHeight="1" spans="1:14">
      <c r="A72" s="44">
        <v>12</v>
      </c>
      <c r="B72" s="44"/>
      <c r="C72" s="46" t="s">
        <v>3336</v>
      </c>
      <c r="D72" s="46" t="s">
        <v>3337</v>
      </c>
      <c r="E72" s="49">
        <v>2018</v>
      </c>
      <c r="F72" s="46" t="s">
        <v>3338</v>
      </c>
      <c r="G72" s="50">
        <v>38.88</v>
      </c>
      <c r="H72" s="50"/>
      <c r="I72" s="50"/>
      <c r="J72" s="50"/>
      <c r="K72" s="50"/>
      <c r="L72" s="44"/>
      <c r="M72" s="46" t="s">
        <v>38</v>
      </c>
      <c r="N72" s="46" t="s">
        <v>26</v>
      </c>
    </row>
    <row r="73" customHeight="1" spans="1:14">
      <c r="A73" s="44">
        <v>13</v>
      </c>
      <c r="B73" s="44"/>
      <c r="C73" s="46" t="s">
        <v>3339</v>
      </c>
      <c r="D73" s="46" t="s">
        <v>3340</v>
      </c>
      <c r="E73" s="49">
        <v>2018</v>
      </c>
      <c r="F73" s="46" t="s">
        <v>3341</v>
      </c>
      <c r="G73" s="50">
        <v>10</v>
      </c>
      <c r="H73" s="50"/>
      <c r="I73" s="50"/>
      <c r="J73" s="50"/>
      <c r="K73" s="50"/>
      <c r="L73" s="44"/>
      <c r="M73" s="46" t="s">
        <v>38</v>
      </c>
      <c r="N73" s="46" t="s">
        <v>26</v>
      </c>
    </row>
    <row r="74" customHeight="1" spans="1:14">
      <c r="A74" s="44">
        <v>14</v>
      </c>
      <c r="B74" s="44"/>
      <c r="C74" s="46" t="s">
        <v>3143</v>
      </c>
      <c r="D74" s="46" t="s">
        <v>3342</v>
      </c>
      <c r="E74" s="49">
        <v>2018</v>
      </c>
      <c r="F74" s="46" t="s">
        <v>3343</v>
      </c>
      <c r="G74" s="50">
        <v>22.26</v>
      </c>
      <c r="H74" s="47"/>
      <c r="I74" s="47"/>
      <c r="J74" s="47"/>
      <c r="K74" s="47"/>
      <c r="L74" s="44"/>
      <c r="M74" s="46" t="s">
        <v>38</v>
      </c>
      <c r="N74" s="46" t="s">
        <v>26</v>
      </c>
    </row>
    <row r="75" customHeight="1" spans="1:14">
      <c r="A75" s="44">
        <v>15</v>
      </c>
      <c r="B75" s="44"/>
      <c r="C75" s="46" t="s">
        <v>1586</v>
      </c>
      <c r="D75" s="46" t="s">
        <v>3344</v>
      </c>
      <c r="E75" s="49">
        <v>2018</v>
      </c>
      <c r="F75" s="46" t="s">
        <v>3345</v>
      </c>
      <c r="G75" s="50">
        <v>4.78</v>
      </c>
      <c r="H75" s="50"/>
      <c r="I75" s="50"/>
      <c r="J75" s="50"/>
      <c r="K75" s="50"/>
      <c r="L75" s="44"/>
      <c r="M75" s="46" t="s">
        <v>38</v>
      </c>
      <c r="N75" s="46" t="s">
        <v>26</v>
      </c>
    </row>
    <row r="76" hidden="1" customHeight="1" spans="1:14">
      <c r="A76" s="44"/>
      <c r="B76" s="44"/>
      <c r="C76" s="46" t="s">
        <v>3346</v>
      </c>
      <c r="D76" s="44"/>
      <c r="E76" s="49">
        <v>2018</v>
      </c>
      <c r="F76" s="44"/>
      <c r="G76" s="50">
        <v>0</v>
      </c>
      <c r="H76" s="50"/>
      <c r="I76" s="50"/>
      <c r="J76" s="50"/>
      <c r="K76" s="50"/>
      <c r="L76" s="44"/>
      <c r="M76" s="46" t="s">
        <v>38</v>
      </c>
      <c r="N76" s="46" t="s">
        <v>26</v>
      </c>
    </row>
    <row r="77" customHeight="1" spans="1:14">
      <c r="A77" s="44">
        <v>16</v>
      </c>
      <c r="B77" s="44"/>
      <c r="C77" s="46" t="s">
        <v>3347</v>
      </c>
      <c r="D77" s="46" t="s">
        <v>3348</v>
      </c>
      <c r="E77" s="49">
        <v>2018</v>
      </c>
      <c r="F77" s="46" t="s">
        <v>3349</v>
      </c>
      <c r="G77" s="50">
        <v>4.798</v>
      </c>
      <c r="H77" s="50"/>
      <c r="I77" s="50"/>
      <c r="J77" s="50"/>
      <c r="K77" s="50"/>
      <c r="L77" s="44"/>
      <c r="M77" s="46" t="s">
        <v>38</v>
      </c>
      <c r="N77" s="46" t="s">
        <v>26</v>
      </c>
    </row>
    <row r="78" hidden="1" customHeight="1" spans="1:14">
      <c r="A78" s="44"/>
      <c r="B78" s="44"/>
      <c r="C78" s="46" t="s">
        <v>1544</v>
      </c>
      <c r="D78" s="44"/>
      <c r="E78" s="49">
        <v>2018</v>
      </c>
      <c r="F78" s="44"/>
      <c r="G78" s="50">
        <v>0</v>
      </c>
      <c r="H78" s="50"/>
      <c r="I78" s="50"/>
      <c r="J78" s="50"/>
      <c r="K78" s="50"/>
      <c r="L78" s="44"/>
      <c r="M78" s="46" t="s">
        <v>38</v>
      </c>
      <c r="N78" s="46" t="s">
        <v>26</v>
      </c>
    </row>
    <row r="79" customHeight="1" spans="1:14">
      <c r="A79" s="44">
        <v>17</v>
      </c>
      <c r="B79" s="44"/>
      <c r="C79" s="46" t="s">
        <v>3350</v>
      </c>
      <c r="D79" s="46" t="s">
        <v>3351</v>
      </c>
      <c r="E79" s="49">
        <v>2018</v>
      </c>
      <c r="F79" s="46" t="s">
        <v>3352</v>
      </c>
      <c r="G79" s="50">
        <v>12</v>
      </c>
      <c r="H79" s="50"/>
      <c r="I79" s="50"/>
      <c r="J79" s="50"/>
      <c r="K79" s="50"/>
      <c r="L79" s="44"/>
      <c r="M79" s="46" t="s">
        <v>38</v>
      </c>
      <c r="N79" s="46" t="s">
        <v>26</v>
      </c>
    </row>
    <row r="80" customHeight="1" spans="1:14">
      <c r="A80" s="44">
        <v>18</v>
      </c>
      <c r="B80" s="44"/>
      <c r="C80" s="46" t="s">
        <v>3353</v>
      </c>
      <c r="D80" s="46" t="s">
        <v>3354</v>
      </c>
      <c r="E80" s="49">
        <v>2018</v>
      </c>
      <c r="F80" s="46" t="s">
        <v>3355</v>
      </c>
      <c r="G80" s="50">
        <v>15.16</v>
      </c>
      <c r="H80" s="50"/>
      <c r="I80" s="50"/>
      <c r="J80" s="50"/>
      <c r="K80" s="50"/>
      <c r="L80" s="44"/>
      <c r="M80" s="46" t="s">
        <v>38</v>
      </c>
      <c r="N80" s="46" t="s">
        <v>26</v>
      </c>
    </row>
    <row r="81" hidden="1" customHeight="1" spans="1:14">
      <c r="A81" s="44"/>
      <c r="B81" s="44"/>
      <c r="C81" s="46" t="s">
        <v>3356</v>
      </c>
      <c r="D81" s="44"/>
      <c r="E81" s="49">
        <v>2018</v>
      </c>
      <c r="F81" s="44"/>
      <c r="G81" s="50"/>
      <c r="H81" s="50"/>
      <c r="I81" s="50"/>
      <c r="J81" s="50"/>
      <c r="K81" s="50"/>
      <c r="L81" s="39"/>
      <c r="M81" s="44"/>
      <c r="N81" s="68"/>
    </row>
    <row r="82" hidden="1" customHeight="1" spans="1:14">
      <c r="A82" s="44"/>
      <c r="B82" s="44"/>
      <c r="C82" s="46" t="s">
        <v>3357</v>
      </c>
      <c r="D82" s="44"/>
      <c r="E82" s="49">
        <v>2018</v>
      </c>
      <c r="F82" s="44"/>
      <c r="G82" s="50"/>
      <c r="H82" s="50"/>
      <c r="I82" s="50"/>
      <c r="J82" s="50"/>
      <c r="K82" s="50"/>
      <c r="L82" s="39"/>
      <c r="M82" s="44"/>
      <c r="N82" s="68"/>
    </row>
    <row r="83" hidden="1" customHeight="1" spans="1:14">
      <c r="A83" s="44"/>
      <c r="B83" s="44"/>
      <c r="C83" s="46" t="s">
        <v>3358</v>
      </c>
      <c r="D83" s="44"/>
      <c r="E83" s="49">
        <v>2018</v>
      </c>
      <c r="F83" s="44"/>
      <c r="G83" s="50"/>
      <c r="H83" s="50"/>
      <c r="I83" s="50"/>
      <c r="J83" s="50"/>
      <c r="K83" s="50"/>
      <c r="L83" s="39"/>
      <c r="M83" s="44"/>
      <c r="N83" s="68"/>
    </row>
    <row r="84" hidden="1" customHeight="1" spans="1:14">
      <c r="A84" s="44"/>
      <c r="B84" s="44"/>
      <c r="C84" s="46" t="s">
        <v>3147</v>
      </c>
      <c r="D84" s="44"/>
      <c r="E84" s="49">
        <v>2018</v>
      </c>
      <c r="F84" s="44"/>
      <c r="G84" s="50"/>
      <c r="H84" s="50"/>
      <c r="I84" s="50"/>
      <c r="J84" s="50"/>
      <c r="K84" s="50"/>
      <c r="L84" s="39"/>
      <c r="M84" s="44"/>
      <c r="N84" s="68"/>
    </row>
    <row r="85" hidden="1" customHeight="1" spans="1:14">
      <c r="A85" s="44"/>
      <c r="B85" s="44"/>
      <c r="C85" s="46" t="s">
        <v>3127</v>
      </c>
      <c r="D85" s="44"/>
      <c r="E85" s="49">
        <v>2018</v>
      </c>
      <c r="F85" s="44"/>
      <c r="G85" s="50"/>
      <c r="H85" s="50"/>
      <c r="I85" s="50"/>
      <c r="J85" s="50"/>
      <c r="K85" s="50"/>
      <c r="L85" s="39"/>
      <c r="M85" s="44"/>
      <c r="N85" s="68"/>
    </row>
    <row r="86" s="54" customFormat="1" customHeight="1" spans="1:14">
      <c r="A86" s="44"/>
      <c r="B86" s="39"/>
      <c r="C86" s="41" t="s">
        <v>25</v>
      </c>
      <c r="D86" s="42" t="s">
        <v>3359</v>
      </c>
      <c r="E86" s="49">
        <v>2018</v>
      </c>
      <c r="F86" s="41" t="s">
        <v>3360</v>
      </c>
      <c r="G86" s="47">
        <v>48.136</v>
      </c>
      <c r="H86" s="50"/>
      <c r="I86" s="50"/>
      <c r="J86" s="50"/>
      <c r="K86" s="50"/>
      <c r="L86" s="39"/>
      <c r="M86" s="39"/>
      <c r="N86" s="68"/>
    </row>
    <row r="87" hidden="1" customHeight="1" spans="1:14">
      <c r="A87" s="44"/>
      <c r="B87" s="44"/>
      <c r="C87" s="48" t="s">
        <v>3361</v>
      </c>
      <c r="D87" s="64"/>
      <c r="E87" s="49">
        <v>2018</v>
      </c>
      <c r="F87" s="65"/>
      <c r="G87" s="65"/>
      <c r="H87" s="50"/>
      <c r="I87" s="50"/>
      <c r="J87" s="50"/>
      <c r="K87" s="50"/>
      <c r="L87" s="39"/>
      <c r="M87" s="44"/>
      <c r="N87" s="68"/>
    </row>
    <row r="88" customHeight="1" spans="1:14">
      <c r="A88" s="44">
        <v>19</v>
      </c>
      <c r="B88" s="44"/>
      <c r="C88" s="48" t="s">
        <v>2616</v>
      </c>
      <c r="D88" s="22" t="s">
        <v>3362</v>
      </c>
      <c r="E88" s="49">
        <v>2018</v>
      </c>
      <c r="F88" s="66" t="s">
        <v>3363</v>
      </c>
      <c r="G88" s="50">
        <v>13.536</v>
      </c>
      <c r="H88" s="50"/>
      <c r="I88" s="50"/>
      <c r="J88" s="50"/>
      <c r="K88" s="50"/>
      <c r="L88" s="44"/>
      <c r="M88" s="46" t="s">
        <v>38</v>
      </c>
      <c r="N88" s="46" t="s">
        <v>25</v>
      </c>
    </row>
    <row r="89" customHeight="1" spans="1:14">
      <c r="A89" s="44">
        <v>20</v>
      </c>
      <c r="B89" s="44"/>
      <c r="C89" s="48" t="s">
        <v>3364</v>
      </c>
      <c r="D89" s="22" t="s">
        <v>3365</v>
      </c>
      <c r="E89" s="49">
        <v>2018</v>
      </c>
      <c r="F89" s="66" t="s">
        <v>3366</v>
      </c>
      <c r="G89" s="50">
        <v>21.8</v>
      </c>
      <c r="H89" s="50"/>
      <c r="I89" s="50"/>
      <c r="J89" s="50"/>
      <c r="K89" s="50"/>
      <c r="L89" s="44"/>
      <c r="M89" s="46" t="s">
        <v>38</v>
      </c>
      <c r="N89" s="46" t="s">
        <v>25</v>
      </c>
    </row>
    <row r="90" hidden="1" customHeight="1" spans="1:14">
      <c r="A90" s="44"/>
      <c r="B90" s="44"/>
      <c r="C90" s="48" t="s">
        <v>2552</v>
      </c>
      <c r="D90" s="64"/>
      <c r="E90" s="49">
        <v>2018</v>
      </c>
      <c r="F90" s="65"/>
      <c r="G90" s="50">
        <v>0</v>
      </c>
      <c r="H90" s="50"/>
      <c r="I90" s="50"/>
      <c r="J90" s="50"/>
      <c r="K90" s="50"/>
      <c r="L90" s="44"/>
      <c r="M90" s="44"/>
      <c r="N90" s="46" t="s">
        <v>25</v>
      </c>
    </row>
    <row r="91" hidden="1" customHeight="1" spans="1:14">
      <c r="A91" s="44"/>
      <c r="B91" s="44"/>
      <c r="C91" s="48" t="s">
        <v>3367</v>
      </c>
      <c r="D91" s="64"/>
      <c r="E91" s="49">
        <v>2018</v>
      </c>
      <c r="F91" s="65"/>
      <c r="G91" s="50">
        <v>0</v>
      </c>
      <c r="H91" s="50"/>
      <c r="I91" s="50"/>
      <c r="J91" s="50"/>
      <c r="K91" s="50"/>
      <c r="L91" s="44"/>
      <c r="M91" s="44"/>
      <c r="N91" s="46" t="s">
        <v>25</v>
      </c>
    </row>
    <row r="92" hidden="1" customHeight="1" spans="1:14">
      <c r="A92" s="44"/>
      <c r="B92" s="44"/>
      <c r="C92" s="48" t="s">
        <v>3102</v>
      </c>
      <c r="D92" s="64"/>
      <c r="E92" s="49">
        <v>2018</v>
      </c>
      <c r="F92" s="65"/>
      <c r="G92" s="50">
        <v>0</v>
      </c>
      <c r="H92" s="50"/>
      <c r="I92" s="50"/>
      <c r="J92" s="50"/>
      <c r="K92" s="50"/>
      <c r="L92" s="44"/>
      <c r="M92" s="44"/>
      <c r="N92" s="46" t="s">
        <v>25</v>
      </c>
    </row>
    <row r="93" hidden="1" customHeight="1" spans="1:14">
      <c r="A93" s="44"/>
      <c r="B93" s="44"/>
      <c r="C93" s="48" t="s">
        <v>3368</v>
      </c>
      <c r="D93" s="64"/>
      <c r="E93" s="49">
        <v>2018</v>
      </c>
      <c r="F93" s="65"/>
      <c r="G93" s="50">
        <v>0</v>
      </c>
      <c r="H93" s="50"/>
      <c r="I93" s="50"/>
      <c r="J93" s="50"/>
      <c r="K93" s="50"/>
      <c r="L93" s="44"/>
      <c r="M93" s="44"/>
      <c r="N93" s="46" t="s">
        <v>25</v>
      </c>
    </row>
    <row r="94" customHeight="1" spans="1:14">
      <c r="A94" s="44">
        <v>21</v>
      </c>
      <c r="B94" s="44"/>
      <c r="C94" s="48" t="s">
        <v>3187</v>
      </c>
      <c r="D94" s="22" t="s">
        <v>3369</v>
      </c>
      <c r="E94" s="49">
        <v>2018</v>
      </c>
      <c r="F94" s="66" t="s">
        <v>3370</v>
      </c>
      <c r="G94" s="50">
        <v>10.52</v>
      </c>
      <c r="H94" s="50"/>
      <c r="I94" s="50"/>
      <c r="J94" s="50"/>
      <c r="K94" s="50"/>
      <c r="L94" s="44"/>
      <c r="M94" s="46" t="s">
        <v>38</v>
      </c>
      <c r="N94" s="46" t="s">
        <v>25</v>
      </c>
    </row>
    <row r="95" customHeight="1" spans="1:14">
      <c r="A95" s="44">
        <v>22</v>
      </c>
      <c r="B95" s="44"/>
      <c r="C95" s="48" t="s">
        <v>3371</v>
      </c>
      <c r="D95" s="22" t="s">
        <v>3372</v>
      </c>
      <c r="E95" s="49">
        <v>2018</v>
      </c>
      <c r="F95" s="66" t="s">
        <v>3373</v>
      </c>
      <c r="G95" s="50">
        <v>2.28</v>
      </c>
      <c r="H95" s="50"/>
      <c r="I95" s="50"/>
      <c r="J95" s="50"/>
      <c r="K95" s="50"/>
      <c r="L95" s="44"/>
      <c r="M95" s="46" t="s">
        <v>38</v>
      </c>
      <c r="N95" s="46" t="s">
        <v>25</v>
      </c>
    </row>
    <row r="96" hidden="1" customHeight="1" spans="1:14">
      <c r="A96" s="44"/>
      <c r="B96" s="44"/>
      <c r="C96" s="48" t="s">
        <v>3121</v>
      </c>
      <c r="D96" s="64"/>
      <c r="E96" s="49">
        <v>2018</v>
      </c>
      <c r="F96" s="65"/>
      <c r="G96" s="65"/>
      <c r="H96" s="50"/>
      <c r="I96" s="50"/>
      <c r="J96" s="50"/>
      <c r="K96" s="50"/>
      <c r="L96" s="39"/>
      <c r="M96" s="44"/>
      <c r="N96" s="68"/>
    </row>
    <row r="97" hidden="1" customHeight="1" spans="1:14">
      <c r="A97" s="44"/>
      <c r="B97" s="44"/>
      <c r="C97" s="48" t="s">
        <v>3374</v>
      </c>
      <c r="D97" s="64"/>
      <c r="E97" s="49">
        <v>2018</v>
      </c>
      <c r="F97" s="65"/>
      <c r="G97" s="65"/>
      <c r="H97" s="50"/>
      <c r="I97" s="50"/>
      <c r="J97" s="50"/>
      <c r="K97" s="50"/>
      <c r="L97" s="39"/>
      <c r="M97" s="44"/>
      <c r="N97" s="68"/>
    </row>
    <row r="98" hidden="1" customHeight="1" spans="1:14">
      <c r="A98" s="44"/>
      <c r="B98" s="44"/>
      <c r="C98" s="48" t="s">
        <v>3375</v>
      </c>
      <c r="D98" s="64"/>
      <c r="E98" s="49">
        <v>2018</v>
      </c>
      <c r="F98" s="65"/>
      <c r="G98" s="65"/>
      <c r="H98" s="50"/>
      <c r="I98" s="50"/>
      <c r="J98" s="50"/>
      <c r="K98" s="50"/>
      <c r="L98" s="39"/>
      <c r="M98" s="44"/>
      <c r="N98" s="68"/>
    </row>
    <row r="99" hidden="1" customHeight="1" spans="1:14">
      <c r="A99" s="44"/>
      <c r="B99" s="44"/>
      <c r="C99" s="48" t="s">
        <v>3258</v>
      </c>
      <c r="D99" s="64"/>
      <c r="E99" s="49">
        <v>2018</v>
      </c>
      <c r="F99" s="65"/>
      <c r="G99" s="64"/>
      <c r="H99" s="50"/>
      <c r="I99" s="50"/>
      <c r="J99" s="50"/>
      <c r="K99" s="50"/>
      <c r="L99" s="39"/>
      <c r="M99" s="44"/>
      <c r="N99" s="68"/>
    </row>
    <row r="100" customHeight="1" spans="1:14">
      <c r="A100" s="44">
        <v>23</v>
      </c>
      <c r="B100" s="39"/>
      <c r="C100" s="41" t="s">
        <v>23</v>
      </c>
      <c r="D100" s="41" t="s">
        <v>3376</v>
      </c>
      <c r="E100" s="49">
        <v>2018</v>
      </c>
      <c r="F100" s="69" t="s">
        <v>3377</v>
      </c>
      <c r="G100" s="47">
        <v>102.204</v>
      </c>
      <c r="H100" s="50"/>
      <c r="I100" s="50"/>
      <c r="J100" s="50"/>
      <c r="K100" s="50"/>
      <c r="L100" s="39"/>
      <c r="M100" s="39"/>
      <c r="N100" s="68"/>
    </row>
    <row r="101" hidden="1" customHeight="1" spans="1:14">
      <c r="A101" s="44"/>
      <c r="B101" s="44"/>
      <c r="C101" s="48" t="s">
        <v>2787</v>
      </c>
      <c r="D101" s="44"/>
      <c r="E101" s="49">
        <v>2018</v>
      </c>
      <c r="F101" s="50"/>
      <c r="G101" s="50"/>
      <c r="H101" s="50"/>
      <c r="I101" s="50"/>
      <c r="J101" s="50"/>
      <c r="K101" s="50"/>
      <c r="L101" s="39"/>
      <c r="M101" s="44"/>
      <c r="N101" s="68"/>
    </row>
    <row r="102" customHeight="1" spans="1:14">
      <c r="A102" s="44">
        <v>24</v>
      </c>
      <c r="B102" s="44"/>
      <c r="C102" s="48" t="s">
        <v>3378</v>
      </c>
      <c r="D102" s="46" t="s">
        <v>3379</v>
      </c>
      <c r="E102" s="49">
        <v>2018</v>
      </c>
      <c r="F102" s="66" t="s">
        <v>3380</v>
      </c>
      <c r="G102" s="50">
        <v>23.18</v>
      </c>
      <c r="H102" s="50"/>
      <c r="I102" s="50"/>
      <c r="J102" s="50"/>
      <c r="K102" s="50"/>
      <c r="L102" s="44"/>
      <c r="M102" s="46" t="s">
        <v>38</v>
      </c>
      <c r="N102" s="46" t="s">
        <v>23</v>
      </c>
    </row>
    <row r="103" customHeight="1" spans="1:14">
      <c r="A103" s="44">
        <v>25</v>
      </c>
      <c r="B103" s="44"/>
      <c r="C103" s="48" t="s">
        <v>3130</v>
      </c>
      <c r="D103" s="46" t="s">
        <v>3381</v>
      </c>
      <c r="E103" s="49">
        <v>2018</v>
      </c>
      <c r="F103" s="66" t="s">
        <v>3382</v>
      </c>
      <c r="G103" s="50">
        <v>24.95</v>
      </c>
      <c r="H103" s="50"/>
      <c r="I103" s="50"/>
      <c r="J103" s="50"/>
      <c r="K103" s="50"/>
      <c r="L103" s="44"/>
      <c r="M103" s="46" t="s">
        <v>38</v>
      </c>
      <c r="N103" s="46" t="s">
        <v>23</v>
      </c>
    </row>
    <row r="104" hidden="1" customHeight="1" spans="1:14">
      <c r="A104" s="44"/>
      <c r="B104" s="44"/>
      <c r="C104" s="48" t="s">
        <v>3383</v>
      </c>
      <c r="D104" s="44"/>
      <c r="E104" s="49">
        <v>2018</v>
      </c>
      <c r="F104" s="50"/>
      <c r="G104" s="50">
        <v>0</v>
      </c>
      <c r="H104" s="50"/>
      <c r="I104" s="50"/>
      <c r="J104" s="50"/>
      <c r="K104" s="50"/>
      <c r="L104" s="44"/>
      <c r="M104" s="44"/>
      <c r="N104" s="46" t="s">
        <v>23</v>
      </c>
    </row>
    <row r="105" hidden="1" customHeight="1" spans="1:14">
      <c r="A105" s="44"/>
      <c r="B105" s="44"/>
      <c r="C105" s="48" t="s">
        <v>3005</v>
      </c>
      <c r="D105" s="44"/>
      <c r="E105" s="49">
        <v>2018</v>
      </c>
      <c r="F105" s="50"/>
      <c r="G105" s="50">
        <v>0</v>
      </c>
      <c r="H105" s="50"/>
      <c r="I105" s="50"/>
      <c r="J105" s="50"/>
      <c r="K105" s="50"/>
      <c r="L105" s="44"/>
      <c r="M105" s="44"/>
      <c r="N105" s="46" t="s">
        <v>23</v>
      </c>
    </row>
    <row r="106" hidden="1" customHeight="1" spans="1:14">
      <c r="A106" s="44"/>
      <c r="B106" s="44"/>
      <c r="C106" s="48" t="s">
        <v>2680</v>
      </c>
      <c r="D106" s="44"/>
      <c r="E106" s="49">
        <v>2018</v>
      </c>
      <c r="F106" s="50"/>
      <c r="G106" s="50">
        <v>0</v>
      </c>
      <c r="H106" s="50"/>
      <c r="I106" s="50"/>
      <c r="J106" s="50"/>
      <c r="K106" s="50"/>
      <c r="L106" s="44"/>
      <c r="M106" s="44"/>
      <c r="N106" s="46" t="s">
        <v>23</v>
      </c>
    </row>
    <row r="107" hidden="1" customHeight="1" spans="1:14">
      <c r="A107" s="44"/>
      <c r="B107" s="44"/>
      <c r="C107" s="48" t="s">
        <v>3384</v>
      </c>
      <c r="D107" s="44"/>
      <c r="E107" s="49">
        <v>2018</v>
      </c>
      <c r="F107" s="44"/>
      <c r="G107" s="50">
        <v>0</v>
      </c>
      <c r="H107" s="50"/>
      <c r="I107" s="50"/>
      <c r="J107" s="50"/>
      <c r="K107" s="50"/>
      <c r="L107" s="44"/>
      <c r="M107" s="44"/>
      <c r="N107" s="46" t="s">
        <v>23</v>
      </c>
    </row>
    <row r="108" customHeight="1" spans="1:14">
      <c r="A108" s="44">
        <v>26</v>
      </c>
      <c r="B108" s="44"/>
      <c r="C108" s="48" t="s">
        <v>3385</v>
      </c>
      <c r="D108" s="46" t="s">
        <v>3386</v>
      </c>
      <c r="E108" s="49">
        <v>2018</v>
      </c>
      <c r="F108" s="66" t="s">
        <v>3387</v>
      </c>
      <c r="G108" s="50">
        <v>54.074</v>
      </c>
      <c r="H108" s="50"/>
      <c r="I108" s="50"/>
      <c r="J108" s="50"/>
      <c r="K108" s="50"/>
      <c r="L108" s="44"/>
      <c r="M108" s="46" t="s">
        <v>38</v>
      </c>
      <c r="N108" s="46" t="s">
        <v>23</v>
      </c>
    </row>
    <row r="109" hidden="1" customHeight="1" spans="1:14">
      <c r="A109" s="37"/>
      <c r="B109" s="70"/>
      <c r="C109" s="48" t="s">
        <v>2868</v>
      </c>
      <c r="D109" s="71"/>
      <c r="E109" s="72">
        <v>2018</v>
      </c>
      <c r="F109" s="73"/>
      <c r="G109" s="74"/>
      <c r="H109" s="74"/>
      <c r="I109" s="74"/>
      <c r="J109" s="74"/>
      <c r="K109" s="74"/>
      <c r="L109" s="37">
        <f t="shared" ref="L109:L118" si="0">G109</f>
        <v>0</v>
      </c>
      <c r="M109" s="70"/>
      <c r="N109" s="68"/>
    </row>
    <row r="110" hidden="1" customHeight="1" spans="1:14">
      <c r="A110" s="37"/>
      <c r="B110" s="70"/>
      <c r="C110" s="48" t="s">
        <v>3135</v>
      </c>
      <c r="D110" s="71"/>
      <c r="E110" s="72">
        <v>2018</v>
      </c>
      <c r="F110" s="73"/>
      <c r="G110" s="74"/>
      <c r="H110" s="74"/>
      <c r="I110" s="74"/>
      <c r="J110" s="74"/>
      <c r="K110" s="74"/>
      <c r="L110" s="37">
        <f t="shared" si="0"/>
        <v>0</v>
      </c>
      <c r="M110" s="70"/>
      <c r="N110" s="68"/>
    </row>
    <row r="111" hidden="1" customHeight="1" spans="1:14">
      <c r="A111" s="37"/>
      <c r="B111" s="70"/>
      <c r="C111" s="48" t="s">
        <v>2778</v>
      </c>
      <c r="D111" s="71"/>
      <c r="E111" s="72">
        <v>2018</v>
      </c>
      <c r="F111" s="73"/>
      <c r="G111" s="74"/>
      <c r="H111" s="74"/>
      <c r="I111" s="74"/>
      <c r="J111" s="74"/>
      <c r="K111" s="74"/>
      <c r="L111" s="37">
        <f t="shared" si="0"/>
        <v>0</v>
      </c>
      <c r="M111" s="70"/>
      <c r="N111" s="68"/>
    </row>
    <row r="112" hidden="1" customHeight="1" spans="1:14">
      <c r="A112" s="37"/>
      <c r="B112" s="70"/>
      <c r="C112" s="48" t="s">
        <v>3107</v>
      </c>
      <c r="D112" s="71"/>
      <c r="E112" s="72">
        <v>2018</v>
      </c>
      <c r="F112" s="73"/>
      <c r="G112" s="74"/>
      <c r="H112" s="74"/>
      <c r="I112" s="74"/>
      <c r="J112" s="74"/>
      <c r="K112" s="74"/>
      <c r="L112" s="37">
        <f t="shared" si="0"/>
        <v>0</v>
      </c>
      <c r="M112" s="70"/>
      <c r="N112" s="68"/>
    </row>
    <row r="113" hidden="1" customHeight="1" spans="1:14">
      <c r="A113" s="37"/>
      <c r="B113" s="70"/>
      <c r="C113" s="48" t="s">
        <v>2629</v>
      </c>
      <c r="D113" s="71"/>
      <c r="E113" s="72">
        <v>2018</v>
      </c>
      <c r="F113" s="73"/>
      <c r="G113" s="74"/>
      <c r="H113" s="74"/>
      <c r="I113" s="74"/>
      <c r="J113" s="74"/>
      <c r="K113" s="74"/>
      <c r="L113" s="37">
        <f t="shared" si="0"/>
        <v>0</v>
      </c>
      <c r="M113" s="70"/>
      <c r="N113" s="68"/>
    </row>
    <row r="114" hidden="1" customHeight="1" spans="1:14">
      <c r="A114" s="37"/>
      <c r="B114" s="70"/>
      <c r="C114" s="48" t="s">
        <v>3155</v>
      </c>
      <c r="D114" s="71"/>
      <c r="E114" s="72">
        <v>2018</v>
      </c>
      <c r="F114" s="73"/>
      <c r="G114" s="74"/>
      <c r="H114" s="74"/>
      <c r="I114" s="74"/>
      <c r="J114" s="74"/>
      <c r="K114" s="74"/>
      <c r="L114" s="37">
        <f t="shared" si="0"/>
        <v>0</v>
      </c>
      <c r="M114" s="70"/>
      <c r="N114" s="68"/>
    </row>
    <row r="115" hidden="1" customHeight="1" spans="1:14">
      <c r="A115" s="37"/>
      <c r="B115" s="70"/>
      <c r="C115" s="48" t="s">
        <v>3189</v>
      </c>
      <c r="D115" s="71"/>
      <c r="E115" s="72">
        <v>2018</v>
      </c>
      <c r="F115" s="73"/>
      <c r="G115" s="74"/>
      <c r="H115" s="74"/>
      <c r="I115" s="74"/>
      <c r="J115" s="74"/>
      <c r="K115" s="74"/>
      <c r="L115" s="37">
        <f t="shared" si="0"/>
        <v>0</v>
      </c>
      <c r="M115" s="70"/>
      <c r="N115" s="68"/>
    </row>
    <row r="116" hidden="1" customHeight="1" spans="1:14">
      <c r="A116" s="37"/>
      <c r="B116" s="70"/>
      <c r="C116" s="48" t="s">
        <v>2923</v>
      </c>
      <c r="D116" s="71"/>
      <c r="E116" s="72">
        <v>2018</v>
      </c>
      <c r="F116" s="73"/>
      <c r="G116" s="74"/>
      <c r="H116" s="74"/>
      <c r="I116" s="74"/>
      <c r="J116" s="74"/>
      <c r="K116" s="74"/>
      <c r="L116" s="37">
        <f t="shared" si="0"/>
        <v>0</v>
      </c>
      <c r="M116" s="70"/>
      <c r="N116" s="68"/>
    </row>
    <row r="117" hidden="1" customHeight="1" spans="1:14">
      <c r="A117" s="37"/>
      <c r="B117" s="70"/>
      <c r="C117" s="48" t="s">
        <v>3388</v>
      </c>
      <c r="D117" s="71"/>
      <c r="E117" s="72">
        <v>2018</v>
      </c>
      <c r="F117" s="73"/>
      <c r="G117" s="74"/>
      <c r="H117" s="74"/>
      <c r="I117" s="74"/>
      <c r="J117" s="74"/>
      <c r="K117" s="74"/>
      <c r="L117" s="37">
        <f t="shared" si="0"/>
        <v>0</v>
      </c>
      <c r="M117" s="70"/>
      <c r="N117" s="68"/>
    </row>
    <row r="118" hidden="1" customHeight="1" spans="1:14">
      <c r="A118" s="37"/>
      <c r="B118" s="70"/>
      <c r="C118" s="48" t="s">
        <v>3389</v>
      </c>
      <c r="D118" s="71"/>
      <c r="E118" s="72">
        <v>2018</v>
      </c>
      <c r="F118" s="73"/>
      <c r="G118" s="74"/>
      <c r="H118" s="74"/>
      <c r="I118" s="74"/>
      <c r="J118" s="74"/>
      <c r="K118" s="74"/>
      <c r="L118" s="37">
        <f t="shared" si="0"/>
        <v>0</v>
      </c>
      <c r="M118" s="70"/>
      <c r="N118" s="68"/>
    </row>
    <row r="119" s="55" customFormat="1" customHeight="1" spans="1:254">
      <c r="A119" s="75"/>
      <c r="B119" s="76" t="s">
        <v>3390</v>
      </c>
      <c r="C119" s="77"/>
      <c r="D119" s="76" t="s">
        <v>12</v>
      </c>
      <c r="E119" s="77"/>
      <c r="F119" s="77"/>
      <c r="G119" s="78">
        <v>35</v>
      </c>
      <c r="H119" s="35"/>
      <c r="I119" s="35"/>
      <c r="J119" s="35"/>
      <c r="K119" s="35"/>
      <c r="L119" s="35"/>
      <c r="M119" s="37"/>
      <c r="N119" s="83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</row>
    <row r="120" ht="40" customHeight="1" spans="1:14">
      <c r="A120" s="79">
        <v>1</v>
      </c>
      <c r="B120" s="80"/>
      <c r="C120" s="81" t="s">
        <v>3391</v>
      </c>
      <c r="D120" s="82" t="s">
        <v>3392</v>
      </c>
      <c r="E120" s="79">
        <v>2018</v>
      </c>
      <c r="F120" s="81" t="s">
        <v>3393</v>
      </c>
      <c r="G120" s="74">
        <v>35</v>
      </c>
      <c r="H120" s="74"/>
      <c r="I120" s="74"/>
      <c r="J120" s="74"/>
      <c r="K120" s="74"/>
      <c r="L120" s="74"/>
      <c r="M120" s="84" t="s">
        <v>39</v>
      </c>
      <c r="N120" s="46" t="s">
        <v>23</v>
      </c>
    </row>
  </sheetData>
  <autoFilter ref="A1:N120">
    <extLst/>
  </autoFilter>
  <mergeCells count="13">
    <mergeCell ref="A1:B1"/>
    <mergeCell ref="A2:N2"/>
    <mergeCell ref="G3:L3"/>
    <mergeCell ref="H4:L4"/>
    <mergeCell ref="A3:A5"/>
    <mergeCell ref="B3:B5"/>
    <mergeCell ref="C3:C5"/>
    <mergeCell ref="D3:D5"/>
    <mergeCell ref="E3:E5"/>
    <mergeCell ref="F3:F5"/>
    <mergeCell ref="G4:G5"/>
    <mergeCell ref="M3:M5"/>
    <mergeCell ref="N3:N5"/>
  </mergeCells>
  <printOptions horizontalCentered="1" verticalCentered="1"/>
  <pageMargins left="0.354166666666667" right="0.354166666666667" top="0.511805555555556" bottom="0.590277777777778" header="0.511805555555556" footer="0.313888888888889"/>
  <pageSetup paperSize="9" orientation="landscape" horizontalDpi="600"/>
  <headerFooter alignWithMargins="0" scaleWithDoc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D9" sqref="D9"/>
    </sheetView>
  </sheetViews>
  <sheetFormatPr defaultColWidth="9" defaultRowHeight="13.5"/>
  <cols>
    <col min="1" max="1" width="6.125" customWidth="1"/>
    <col min="2" max="2" width="11.125" customWidth="1"/>
    <col min="4" max="4" width="12.875" customWidth="1"/>
    <col min="8" max="8" width="6.25" customWidth="1"/>
    <col min="9" max="10" width="6.75" customWidth="1"/>
    <col min="11" max="11" width="6.625" customWidth="1"/>
    <col min="12" max="12" width="7.375" customWidth="1"/>
    <col min="13" max="13" width="6.875" customWidth="1"/>
    <col min="15" max="15" width="9" style="24"/>
  </cols>
  <sheetData>
    <row r="1" ht="15" spans="1:15">
      <c r="A1" s="25" t="s">
        <v>3394</v>
      </c>
      <c r="B1" s="26"/>
      <c r="C1" s="27"/>
      <c r="D1" s="27"/>
      <c r="E1" s="28"/>
      <c r="F1" s="27"/>
      <c r="G1" s="28"/>
      <c r="H1" s="28"/>
      <c r="I1" s="28"/>
      <c r="J1" s="28"/>
      <c r="K1" s="28"/>
      <c r="L1" s="28"/>
      <c r="M1" s="28"/>
      <c r="N1" s="27"/>
      <c r="O1" s="51"/>
    </row>
    <row r="2" ht="22.5" spans="1:15">
      <c r="A2" s="29" t="s">
        <v>3395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52"/>
    </row>
    <row r="3" spans="1:15">
      <c r="A3" s="32" t="s">
        <v>43</v>
      </c>
      <c r="B3" s="32" t="s">
        <v>4</v>
      </c>
      <c r="C3" s="32" t="s">
        <v>3</v>
      </c>
      <c r="D3" s="33" t="s">
        <v>3076</v>
      </c>
      <c r="E3" s="33" t="s">
        <v>3077</v>
      </c>
      <c r="F3" s="33" t="s">
        <v>76</v>
      </c>
      <c r="G3" s="34" t="s">
        <v>5</v>
      </c>
      <c r="H3" s="35"/>
      <c r="I3" s="35"/>
      <c r="J3" s="35"/>
      <c r="K3" s="35"/>
      <c r="L3" s="35"/>
      <c r="M3" s="35"/>
      <c r="N3" s="33" t="s">
        <v>44</v>
      </c>
      <c r="O3" s="33" t="s">
        <v>46</v>
      </c>
    </row>
    <row r="4" spans="1:15">
      <c r="A4" s="36"/>
      <c r="B4" s="36"/>
      <c r="C4" s="36"/>
      <c r="D4" s="37"/>
      <c r="E4" s="37"/>
      <c r="F4" s="37"/>
      <c r="G4" s="34" t="s">
        <v>3078</v>
      </c>
      <c r="H4" s="34" t="s">
        <v>3079</v>
      </c>
      <c r="I4" s="35"/>
      <c r="J4" s="35"/>
      <c r="K4" s="35"/>
      <c r="L4" s="35"/>
      <c r="M4" s="35"/>
      <c r="N4" s="37"/>
      <c r="O4" s="37"/>
    </row>
    <row r="5" spans="1:15">
      <c r="A5" s="38"/>
      <c r="B5" s="38"/>
      <c r="C5" s="38"/>
      <c r="D5" s="37"/>
      <c r="E5" s="37"/>
      <c r="F5" s="37"/>
      <c r="G5" s="35"/>
      <c r="H5" s="33" t="s">
        <v>3080</v>
      </c>
      <c r="I5" s="33" t="s">
        <v>3081</v>
      </c>
      <c r="J5" s="33" t="s">
        <v>3082</v>
      </c>
      <c r="K5" s="33" t="s">
        <v>3083</v>
      </c>
      <c r="L5" s="33" t="s">
        <v>3396</v>
      </c>
      <c r="M5" s="33" t="s">
        <v>12</v>
      </c>
      <c r="N5" s="37"/>
      <c r="O5" s="37"/>
    </row>
    <row r="6" ht="39" customHeight="1" spans="1:15">
      <c r="A6" s="39"/>
      <c r="B6" s="40"/>
      <c r="C6" s="41" t="s">
        <v>9</v>
      </c>
      <c r="D6" s="42"/>
      <c r="E6" s="43"/>
      <c r="F6" s="41" t="s">
        <v>3397</v>
      </c>
      <c r="G6" s="39">
        <v>340</v>
      </c>
      <c r="H6" s="39"/>
      <c r="I6" s="39"/>
      <c r="J6" s="39"/>
      <c r="K6" s="39"/>
      <c r="L6" s="39">
        <v>315</v>
      </c>
      <c r="M6" s="39">
        <v>25</v>
      </c>
      <c r="N6" s="53"/>
      <c r="O6" s="44"/>
    </row>
    <row r="7" ht="69" customHeight="1" spans="1:15">
      <c r="A7" s="44">
        <v>1</v>
      </c>
      <c r="B7" s="45" t="s">
        <v>20</v>
      </c>
      <c r="C7" s="46" t="s">
        <v>3398</v>
      </c>
      <c r="D7" s="46" t="s">
        <v>3399</v>
      </c>
      <c r="E7" s="39">
        <v>2018</v>
      </c>
      <c r="F7" s="46" t="s">
        <v>3400</v>
      </c>
      <c r="G7" s="39">
        <v>55</v>
      </c>
      <c r="H7" s="47"/>
      <c r="I7" s="47"/>
      <c r="J7" s="47"/>
      <c r="K7" s="47"/>
      <c r="L7" s="47">
        <v>50</v>
      </c>
      <c r="M7" s="39">
        <v>5</v>
      </c>
      <c r="N7" s="44" t="s">
        <v>59</v>
      </c>
      <c r="O7" s="50" t="s">
        <v>23</v>
      </c>
    </row>
    <row r="8" ht="82" customHeight="1" spans="1:15">
      <c r="A8" s="44">
        <v>2</v>
      </c>
      <c r="B8" s="45" t="s">
        <v>20</v>
      </c>
      <c r="C8" s="48" t="s">
        <v>3401</v>
      </c>
      <c r="D8" s="45" t="s">
        <v>3402</v>
      </c>
      <c r="E8" s="49">
        <v>2018</v>
      </c>
      <c r="F8" s="45" t="s">
        <v>3403</v>
      </c>
      <c r="G8" s="50">
        <v>15</v>
      </c>
      <c r="H8" s="47"/>
      <c r="I8" s="47"/>
      <c r="J8" s="47"/>
      <c r="K8" s="47"/>
      <c r="L8" s="47">
        <v>10</v>
      </c>
      <c r="M8" s="39">
        <v>5</v>
      </c>
      <c r="N8" s="44" t="s">
        <v>59</v>
      </c>
      <c r="O8" s="50" t="s">
        <v>23</v>
      </c>
    </row>
    <row r="9" ht="63" customHeight="1" spans="1:15">
      <c r="A9" s="44">
        <v>3</v>
      </c>
      <c r="B9" s="45" t="s">
        <v>20</v>
      </c>
      <c r="C9" s="48" t="s">
        <v>3404</v>
      </c>
      <c r="D9" s="45" t="s">
        <v>3405</v>
      </c>
      <c r="E9" s="49">
        <v>2018</v>
      </c>
      <c r="F9" s="45" t="s">
        <v>3406</v>
      </c>
      <c r="G9" s="50">
        <v>250</v>
      </c>
      <c r="H9" s="50"/>
      <c r="I9" s="50"/>
      <c r="J9" s="50"/>
      <c r="K9" s="50"/>
      <c r="L9" s="50">
        <v>240</v>
      </c>
      <c r="M9" s="39">
        <v>10</v>
      </c>
      <c r="N9" s="44" t="s">
        <v>59</v>
      </c>
      <c r="O9" s="50" t="s">
        <v>23</v>
      </c>
    </row>
    <row r="10" ht="82" customHeight="1" spans="1:15">
      <c r="A10" s="44">
        <v>4</v>
      </c>
      <c r="B10" s="45" t="s">
        <v>20</v>
      </c>
      <c r="C10" s="48" t="s">
        <v>3407</v>
      </c>
      <c r="D10" s="45" t="s">
        <v>3408</v>
      </c>
      <c r="E10" s="49">
        <v>2018</v>
      </c>
      <c r="F10" s="45" t="s">
        <v>3403</v>
      </c>
      <c r="G10" s="50">
        <v>20</v>
      </c>
      <c r="H10" s="50"/>
      <c r="I10" s="50"/>
      <c r="J10" s="50"/>
      <c r="K10" s="50"/>
      <c r="L10" s="50">
        <v>15</v>
      </c>
      <c r="M10" s="39">
        <v>5</v>
      </c>
      <c r="N10" s="44" t="s">
        <v>59</v>
      </c>
      <c r="O10" s="50" t="s">
        <v>19</v>
      </c>
    </row>
  </sheetData>
  <mergeCells count="13">
    <mergeCell ref="A1:B1"/>
    <mergeCell ref="A2:O2"/>
    <mergeCell ref="G3:M3"/>
    <mergeCell ref="H4:M4"/>
    <mergeCell ref="A3:A5"/>
    <mergeCell ref="B3:B5"/>
    <mergeCell ref="C3:C5"/>
    <mergeCell ref="D3:D5"/>
    <mergeCell ref="E3:E5"/>
    <mergeCell ref="F3:F5"/>
    <mergeCell ref="G4:G5"/>
    <mergeCell ref="N3:N5"/>
    <mergeCell ref="O3:O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（附件1）资金计划分配</vt:lpstr>
      <vt:lpstr>（附件2）汇总</vt:lpstr>
      <vt:lpstr>（附件3）工业商贸汇总</vt:lpstr>
      <vt:lpstr>（附件4）工业商贸明细</vt:lpstr>
      <vt:lpstr>（附件5）扶贫办、发改、交通</vt:lpstr>
      <vt:lpstr>（附件6）（水务局）危房改造水窖</vt:lpstr>
      <vt:lpstr>（附件7）（水务局）集体工程</vt:lpstr>
      <vt:lpstr>（附件8）（林业局）种植业</vt:lpstr>
      <vt:lpstr>（附件9）旅游局</vt:lpstr>
      <vt:lpstr>（附件10）管理费汇总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2018-06-27T06:42:00Z</dcterms:created>
  <dcterms:modified xsi:type="dcterms:W3CDTF">2018-08-20T08:52:08Z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