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14" activeTab="14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单位构成、人员情况及国有资产情况统计表" sheetId="15" r:id="rId15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2">'表1-部门综合预算收支总表'!$A$1:$F$45</definedName>
    <definedName name="_xlnm.Print_Area" localSheetId="3">'表2-部门综合预算收入总表'!$A$1:$O$30</definedName>
    <definedName name="_xlnm.Print_Area" localSheetId="4">'表3-部门综合预算支出总表'!$A$1:$M$30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'表6-部门综合预算一般公共预算支出明细表（按经济分类科目分）'!$A$1:$G$44</definedName>
    <definedName name="_xlnm.Print_Area" localSheetId="8">'表7-部门综合预算一般公共预算基本支出明细表（按功能科目分）'!$A$1:$F$11</definedName>
    <definedName name="_xlnm.Print_Area" localSheetId="9">'表8-部门综合预一般公共预算基本支出明细表（按经济分类科目分）'!$A$1:$F$81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14">'表13-部门单位构成、人员情况及国有资产情况统计表'!$1:$3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<sst xmlns="http://schemas.openxmlformats.org/spreadsheetml/2006/main" count="753" uniqueCount="362">
  <si>
    <t>附件2</t>
  </si>
  <si>
    <t>2018年部门综合预算公开报表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</si>
  <si>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</si>
  <si>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</si>
  <si>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</si>
  <si>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</si>
  <si>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</si>
  <si>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</si>
  <si>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</si>
  <si>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</si>
  <si>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2018年部门综合预算收支总表</t>
  </si>
  <si>
    <t xml:space="preserve">否 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</si>
  <si>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</si>
  <si>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</si>
  <si>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</si>
  <si>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</si>
  <si>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</si>
  <si>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</si>
  <si>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</si>
  <si>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</si>
  <si>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</si>
  <si>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</si>
  <si>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</si>
  <si>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</si>
  <si>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</si>
  <si>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</si>
  <si>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</si>
  <si>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</si>
  <si>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 xml:space="preserve">是 </t>
  </si>
  <si>
    <t>无政府性基金预算收支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</si>
  <si>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</si>
  <si>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</si>
  <si>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</si>
  <si>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</si>
  <si>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无政府采购预算</t>
  </si>
  <si>
    <t>表12</t>
  </si>
  <si>
    <t>2018年部门综合预算一般公共预算拨款“三公”经费及会议费、培训费支出预算表</t>
  </si>
  <si>
    <t>表13</t>
  </si>
  <si>
    <t>部门单位构成、人员情况及国有资产情况统计表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</si>
  <si>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</si>
  <si>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</si>
  <si>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</si>
  <si>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</si>
  <si>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</si>
  <si>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</si>
  <si>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</si>
  <si>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</si>
  <si>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</si>
  <si>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</si>
  <si>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</si>
  <si>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</si>
  <si>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</si>
  <si>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</si>
  <si>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</si>
  <si>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</si>
  <si>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</si>
  <si>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</si>
  <si>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</si>
  <si>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</si>
  <si>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</si>
  <si>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</si>
  <si>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</si>
  <si>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</si>
  <si>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</si>
  <si>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</si>
  <si>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</si>
  <si>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</si>
  <si>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</si>
  <si>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</si>
  <si>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</si>
  <si>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</si>
  <si>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</si>
  <si>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</si>
  <si>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</si>
  <si>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</si>
  <si>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</si>
  <si>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</si>
  <si>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</si>
  <si>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</si>
  <si>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</si>
  <si>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</si>
  <si>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</si>
  <si>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</si>
  <si>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</si>
  <si>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</si>
  <si>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</si>
  <si>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</si>
  <si>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</si>
  <si>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</si>
  <si>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</si>
  <si>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</si>
  <si>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</si>
  <si>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</si>
  <si>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</si>
  <si>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</si>
  <si>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</si>
  <si>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</si>
  <si>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</si>
  <si>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</si>
  <si>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</si>
  <si>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</si>
  <si>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</si>
  <si>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</si>
  <si>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</si>
  <si>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</si>
  <si>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</si>
  <si>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</si>
  <si>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</si>
  <si>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</si>
  <si>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</si>
  <si>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</si>
  <si>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</si>
  <si>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</si>
  <si>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</si>
  <si>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</si>
  <si>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</si>
  <si>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</si>
  <si>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</si>
  <si>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</si>
  <si>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</si>
  <si>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</si>
  <si>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</si>
  <si>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</si>
  <si>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</si>
  <si>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</si>
  <si>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</si>
  <si>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</si>
  <si>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</si>
  <si>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</si>
  <si>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</si>
  <si>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</si>
  <si>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</si>
  <si>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</si>
  <si>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</si>
  <si>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</si>
  <si>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</si>
  <si>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</si>
  <si>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</si>
  <si>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</si>
  <si>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</si>
  <si>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</si>
  <si>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</si>
  <si>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</si>
  <si>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</si>
  <si>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</si>
  <si>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</si>
  <si>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</si>
  <si>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</si>
  <si>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</si>
  <si>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</si>
  <si>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</si>
  <si>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</si>
  <si>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</si>
  <si>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</si>
  <si>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</si>
  <si>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</si>
  <si>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</si>
  <si>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</si>
  <si>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</si>
  <si>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</si>
  <si>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</si>
  <si>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</si>
  <si>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</si>
  <si>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</si>
  <si>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</si>
  <si>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</si>
  <si>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</si>
  <si>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</si>
  <si>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</si>
  <si>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</si>
  <si>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</si>
  <si>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</si>
  <si>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</si>
  <si>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</si>
  <si>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</si>
  <si>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</si>
  <si>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</si>
  <si>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</si>
  <si>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</si>
  <si>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</si>
  <si>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</si>
  <si>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</si>
  <si>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</si>
  <si>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</si>
  <si>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</si>
  <si>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</si>
  <si>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</si>
  <si>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</si>
  <si>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</si>
  <si>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</si>
  <si>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</si>
  <si>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</si>
  <si>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</si>
  <si>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</si>
  <si>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</si>
  <si>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</si>
  <si>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</si>
  <si>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</si>
  <si>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</si>
  <si>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</si>
  <si>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</si>
  <si>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</si>
  <si>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</si>
  <si>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</si>
  <si>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</si>
  <si>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</si>
  <si>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</si>
  <si>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</si>
  <si>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</si>
  <si>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</si>
  <si>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</si>
  <si>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</si>
  <si>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</si>
  <si>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</si>
  <si>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</si>
  <si>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</si>
  <si>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</si>
  <si>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</si>
  <si>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</si>
  <si>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</si>
  <si>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</si>
  <si>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</si>
  <si>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</si>
  <si>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</si>
  <si>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</si>
  <si>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</si>
  <si>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</si>
  <si>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</si>
  <si>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</si>
  <si>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</si>
  <si>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</si>
  <si>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</si>
  <si>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</si>
  <si>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</si>
  <si>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</si>
  <si>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</si>
  <si>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</si>
  <si>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</si>
  <si>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</si>
  <si>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</si>
  <si>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</si>
  <si>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基础设施购置</t>
  </si>
  <si>
    <t>30906</t>
  </si>
  <si>
    <t>大弄修缮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</si>
  <si>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</si>
  <si>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</si>
  <si>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</si>
  <si>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</si>
  <si>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</si>
  <si>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</si>
  <si>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</si>
  <si>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</si>
  <si>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</si>
  <si>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</si>
  <si>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</si>
  <si>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</si>
  <si>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</si>
  <si>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</si>
  <si>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</si>
  <si>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</si>
  <si>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</si>
  <si>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</si>
  <si>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</si>
  <si>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</si>
  <si>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</si>
  <si>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</si>
  <si>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</si>
  <si>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</si>
  <si>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</si>
  <si>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</si>
  <si>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</si>
  <si>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</si>
  <si>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</si>
  <si>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</si>
  <si>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</si>
  <si>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</si>
  <si>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</si>
  <si>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</si>
  <si>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</si>
  <si>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</si>
  <si>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</si>
  <si>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</si>
  <si>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</si>
  <si>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</si>
  <si>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</si>
  <si>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</si>
  <si>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</si>
  <si>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</si>
  <si>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</si>
  <si>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</si>
  <si>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</si>
  <si>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</si>
  <si>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</si>
  <si>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</si>
  <si>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</si>
  <si>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</si>
  <si>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</si>
  <si>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</si>
  <si>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</si>
  <si>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</si>
  <si>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</si>
  <si>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</si>
  <si>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</si>
  <si>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</si>
  <si>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</si>
  <si>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</si>
  <si>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</si>
  <si>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</si>
  <si>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</si>
  <si>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</si>
  <si>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</si>
  <si>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</si>
  <si>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</si>
  <si>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</si>
  <si>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</si>
  <si>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</si>
  <si>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</si>
  <si>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</si>
  <si>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</si>
  <si>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</si>
  <si>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</si>
  <si>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</si>
  <si>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</si>
  <si>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</si>
  <si>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</si>
  <si>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</si>
  <si>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</si>
  <si>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</si>
  <si>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</si>
  <si>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</si>
  <si>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</si>
  <si>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</si>
  <si>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</si>
  <si>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</si>
  <si>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</si>
  <si>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</si>
  <si>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部门</t>
  </si>
  <si>
    <t>编制人数</t>
  </si>
  <si>
    <t>实有人数</t>
  </si>
  <si>
    <t>单位管理的离退休人员数</t>
  </si>
  <si>
    <t>截止2017年底国有资产占用情况</t>
  </si>
  <si>
    <t>2018年部门预算安排购置情况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</si>
  <si>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</si>
  <si>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</si>
  <si>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</si>
  <si>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</si>
  <si>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</si>
  <si>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</si>
  <si>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 xml:space="preserve">                            部门名称：榆林市吴堡县总工会</t>
  </si>
  <si>
    <t>津贴补贴</t>
  </si>
  <si>
    <t>咨询费</t>
  </si>
  <si>
    <t>吴堡县总工会</t>
  </si>
  <si>
    <t>一般公共服务支出</t>
  </si>
  <si>
    <t>群众团体事务</t>
  </si>
  <si>
    <t>行政运行</t>
  </si>
  <si>
    <t>一般公共服务支出</t>
  </si>
  <si>
    <t>一般行政管理事务</t>
  </si>
  <si>
    <t>吴堡县总工会（脱贫攻坚专项资金）</t>
  </si>
  <si>
    <t>张家山镇冉沟村驻村工作队及第一书记专项经费</t>
  </si>
  <si>
    <t>吴堡县总工会（大型修缮）</t>
  </si>
  <si>
    <t>维修俱乐部</t>
  </si>
  <si>
    <t>254002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</si>
</sst>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* #,##0.00;* \-#,##0.00;* &quot;&quot;??;@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4" fillId="0" borderId="3" applyNumberFormat="0" applyFill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1" fillId="4" borderId="4" applyNumberFormat="0" applyAlignment="0" applyProtection="0"/>
    <xf numFmtId="0" fontId="13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28" fillId="7" borderId="4" applyNumberFormat="0" applyAlignment="0" applyProtection="0"/>
    <xf numFmtId="0" fontId="19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5" fillId="0" borderId="9" xfId="0" applyNumberFormat="1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right" vertical="center"/>
    </xf>
    <xf numFmtId="0" fontId="0" fillId="4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left" vertical="center"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8" fillId="0" borderId="10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view="pageBreakPreview" zoomScale="60" zoomScaleNormal="115" workbookViewId="0" topLeftCell="A1">
      <selection activeCell="A3" sqref="A3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87" t="s">
        <v>1</v>
      </c>
    </row>
    <row r="3" spans="1:14" ht="93.75" customHeight="1">
      <c r="A3" s="88"/>
      <c r="N3" s="13"/>
    </row>
    <row r="4" ht="81.75" customHeight="1">
      <c r="A4" s="89" t="s">
        <v>348</v>
      </c>
    </row>
    <row r="5" ht="40.5" customHeight="1">
      <c r="A5" s="89" t="s">
        <v>2</v>
      </c>
    </row>
    <row r="6" ht="36.75" customHeight="1">
      <c r="A6" s="89" t="s">
        <v>3</v>
      </c>
    </row>
    <row r="7" ht="12.75" customHeight="1">
      <c r="A7" s="11"/>
    </row>
    <row r="8" ht="12.75" customHeight="1">
      <c r="A8" s="11"/>
    </row>
    <row r="9" ht="12.75" customHeight="1">
      <c r="A9" s="11"/>
    </row>
    <row r="10" ht="12.75" customHeight="1">
      <c r="A10" s="11"/>
    </row>
    <row r="11" ht="12.75" customHeight="1">
      <c r="A11" s="11"/>
    </row>
    <row r="12" ht="12.75" customHeight="1">
      <c r="A12" s="11"/>
    </row>
    <row r="13" ht="12.75" customHeight="1">
      <c r="A13" s="11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showZeros="0" workbookViewId="0" topLeftCell="A34">
      <selection activeCell="L52" sqref="L5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21" customHeight="1">
      <c r="A1" s="13" t="s">
        <v>24</v>
      </c>
    </row>
    <row r="2" spans="1:6" ht="21" customHeight="1">
      <c r="A2" s="28" t="s">
        <v>25</v>
      </c>
      <c r="B2" s="28"/>
      <c r="C2" s="28"/>
      <c r="D2" s="28"/>
      <c r="E2" s="28"/>
      <c r="F2" s="28"/>
    </row>
    <row r="3" ht="21" customHeight="1">
      <c r="F3" s="27" t="s">
        <v>39</v>
      </c>
    </row>
    <row r="4" spans="1:6" ht="22.5" customHeight="1">
      <c r="A4" s="29" t="s">
        <v>144</v>
      </c>
      <c r="B4" s="29" t="s">
        <v>145</v>
      </c>
      <c r="C4" s="29" t="s">
        <v>118</v>
      </c>
      <c r="D4" s="29" t="s">
        <v>140</v>
      </c>
      <c r="E4" s="29" t="s">
        <v>141</v>
      </c>
      <c r="F4" s="29" t="s">
        <v>143</v>
      </c>
    </row>
    <row r="5" spans="1:6" ht="16.5" customHeight="1">
      <c r="A5" s="16" t="s">
        <v>129</v>
      </c>
      <c r="B5" s="16" t="s">
        <v>129</v>
      </c>
      <c r="C5" s="16">
        <v>1</v>
      </c>
      <c r="D5" s="16">
        <v>2</v>
      </c>
      <c r="E5" s="16">
        <v>3</v>
      </c>
      <c r="F5" s="16" t="s">
        <v>129</v>
      </c>
    </row>
    <row r="6" spans="1:6" ht="16.5" customHeight="1">
      <c r="A6" s="53" t="s">
        <v>146</v>
      </c>
      <c r="B6" s="53" t="s">
        <v>147</v>
      </c>
      <c r="C6" s="54">
        <v>57.6</v>
      </c>
      <c r="D6" s="54">
        <v>57.6</v>
      </c>
      <c r="E6" s="54"/>
      <c r="F6" s="54"/>
    </row>
    <row r="7" spans="1:6" ht="16.5" customHeight="1">
      <c r="A7" s="53" t="s">
        <v>148</v>
      </c>
      <c r="B7" s="53" t="s">
        <v>149</v>
      </c>
      <c r="C7" s="54">
        <v>22.9</v>
      </c>
      <c r="D7" s="54">
        <v>22.9</v>
      </c>
      <c r="E7" s="54"/>
      <c r="F7" s="54"/>
    </row>
    <row r="8" spans="1:6" ht="16.5" customHeight="1">
      <c r="A8" s="53" t="s">
        <v>150</v>
      </c>
      <c r="B8" s="53" t="s">
        <v>151</v>
      </c>
      <c r="C8" s="54">
        <v>17.1</v>
      </c>
      <c r="D8" s="54">
        <v>17.1</v>
      </c>
      <c r="E8" s="54"/>
      <c r="F8" s="54"/>
    </row>
    <row r="9" spans="1:6" ht="16.5" customHeight="1">
      <c r="A9" s="53" t="s">
        <v>152</v>
      </c>
      <c r="B9" s="53" t="s">
        <v>153</v>
      </c>
      <c r="C9" s="54"/>
      <c r="D9" s="54"/>
      <c r="E9" s="54"/>
      <c r="F9" s="54"/>
    </row>
    <row r="10" spans="1:6" ht="16.5" customHeight="1">
      <c r="A10" s="53" t="s">
        <v>154</v>
      </c>
      <c r="B10" s="53" t="s">
        <v>155</v>
      </c>
      <c r="C10" s="54"/>
      <c r="D10" s="54"/>
      <c r="E10" s="54"/>
      <c r="F10" s="54"/>
    </row>
    <row r="11" spans="1:6" ht="16.5" customHeight="1">
      <c r="A11" s="53" t="s">
        <v>156</v>
      </c>
      <c r="B11" s="53" t="s">
        <v>157</v>
      </c>
      <c r="C11" s="54">
        <v>8.7</v>
      </c>
      <c r="D11" s="54">
        <v>8.7</v>
      </c>
      <c r="E11" s="54"/>
      <c r="F11" s="54"/>
    </row>
    <row r="12" spans="1:6" ht="16.5" customHeight="1">
      <c r="A12" s="53" t="s">
        <v>158</v>
      </c>
      <c r="B12" s="53" t="s">
        <v>159</v>
      </c>
      <c r="C12" s="54">
        <v>3.95</v>
      </c>
      <c r="D12" s="54">
        <v>3.95</v>
      </c>
      <c r="E12" s="54"/>
      <c r="F12" s="54"/>
    </row>
    <row r="13" spans="1:6" ht="16.5" customHeight="1">
      <c r="A13" s="53" t="s">
        <v>160</v>
      </c>
      <c r="B13" s="53" t="s">
        <v>161</v>
      </c>
      <c r="C13" s="54"/>
      <c r="D13" s="54"/>
      <c r="E13" s="54"/>
      <c r="F13" s="54"/>
    </row>
    <row r="14" spans="1:6" ht="16.5" customHeight="1">
      <c r="A14" s="53" t="s">
        <v>162</v>
      </c>
      <c r="B14" s="53" t="s">
        <v>163</v>
      </c>
      <c r="C14" s="54">
        <v>0.15</v>
      </c>
      <c r="D14" s="54">
        <v>0.15</v>
      </c>
      <c r="E14" s="54"/>
      <c r="F14" s="54"/>
    </row>
    <row r="15" spans="1:6" ht="16.5" customHeight="1">
      <c r="A15" s="53" t="s">
        <v>164</v>
      </c>
      <c r="B15" s="53" t="s">
        <v>165</v>
      </c>
      <c r="C15" s="54">
        <v>4.8</v>
      </c>
      <c r="D15" s="54">
        <v>4.8</v>
      </c>
      <c r="E15" s="54"/>
      <c r="F15" s="54"/>
    </row>
    <row r="16" spans="1:6" ht="16.5" customHeight="1">
      <c r="A16" s="53" t="s">
        <v>166</v>
      </c>
      <c r="B16" s="53" t="s">
        <v>167</v>
      </c>
      <c r="C16" s="54"/>
      <c r="D16" s="54"/>
      <c r="E16" s="54"/>
      <c r="F16" s="54"/>
    </row>
    <row r="17" spans="1:6" ht="16.5" customHeight="1">
      <c r="A17" s="53" t="s">
        <v>168</v>
      </c>
      <c r="B17" s="53" t="s">
        <v>169</v>
      </c>
      <c r="C17" s="54">
        <v>44.2</v>
      </c>
      <c r="D17" s="54"/>
      <c r="E17" s="54">
        <v>44.2</v>
      </c>
      <c r="F17" s="54"/>
    </row>
    <row r="18" spans="1:6" ht="16.5" customHeight="1">
      <c r="A18" s="53" t="s">
        <v>170</v>
      </c>
      <c r="B18" s="53" t="s">
        <v>171</v>
      </c>
      <c r="C18" s="54">
        <v>10</v>
      </c>
      <c r="D18" s="54"/>
      <c r="E18" s="54">
        <v>10</v>
      </c>
      <c r="F18" s="54"/>
    </row>
    <row r="19" spans="1:6" ht="16.5" customHeight="1">
      <c r="A19" s="53" t="s">
        <v>172</v>
      </c>
      <c r="B19" s="53" t="s">
        <v>173</v>
      </c>
      <c r="C19" s="54">
        <v>2</v>
      </c>
      <c r="D19" s="54"/>
      <c r="E19" s="54">
        <v>2</v>
      </c>
      <c r="F19" s="54"/>
    </row>
    <row r="20" spans="1:6" ht="16.5" customHeight="1">
      <c r="A20" s="53" t="s">
        <v>174</v>
      </c>
      <c r="B20" s="53" t="s">
        <v>175</v>
      </c>
      <c r="C20" s="54"/>
      <c r="D20" s="54"/>
      <c r="E20" s="54"/>
      <c r="F20" s="54"/>
    </row>
    <row r="21" spans="1:6" ht="16.5" customHeight="1">
      <c r="A21" s="53" t="s">
        <v>176</v>
      </c>
      <c r="B21" s="53" t="s">
        <v>177</v>
      </c>
      <c r="C21" s="54"/>
      <c r="D21" s="54"/>
      <c r="E21" s="54"/>
      <c r="F21" s="54"/>
    </row>
    <row r="22" spans="1:6" ht="16.5" customHeight="1">
      <c r="A22" s="53" t="s">
        <v>178</v>
      </c>
      <c r="B22" s="53" t="s">
        <v>179</v>
      </c>
      <c r="C22" s="54">
        <v>0.3</v>
      </c>
      <c r="D22" s="54"/>
      <c r="E22" s="54">
        <v>0.3</v>
      </c>
      <c r="F22" s="54"/>
    </row>
    <row r="23" spans="1:6" ht="16.5" customHeight="1">
      <c r="A23" s="53" t="s">
        <v>180</v>
      </c>
      <c r="B23" s="53" t="s">
        <v>181</v>
      </c>
      <c r="C23" s="54">
        <v>0.5</v>
      </c>
      <c r="D23" s="54"/>
      <c r="E23" s="54">
        <v>0.5</v>
      </c>
      <c r="F23" s="54"/>
    </row>
    <row r="24" spans="1:6" ht="16.5" customHeight="1">
      <c r="A24" s="53" t="s">
        <v>182</v>
      </c>
      <c r="B24" s="53" t="s">
        <v>183</v>
      </c>
      <c r="C24" s="54">
        <v>1.5</v>
      </c>
      <c r="D24" s="54"/>
      <c r="E24" s="54">
        <v>1.5</v>
      </c>
      <c r="F24" s="54"/>
    </row>
    <row r="25" spans="1:6" ht="16.5" customHeight="1">
      <c r="A25" s="53" t="s">
        <v>184</v>
      </c>
      <c r="B25" s="53" t="s">
        <v>185</v>
      </c>
      <c r="C25" s="55">
        <v>0.8</v>
      </c>
      <c r="D25" s="55"/>
      <c r="E25" s="55">
        <v>0.8</v>
      </c>
      <c r="F25" s="55"/>
    </row>
    <row r="26" spans="1:6" ht="16.5" customHeight="1">
      <c r="A26" s="53" t="s">
        <v>186</v>
      </c>
      <c r="B26" s="53" t="s">
        <v>187</v>
      </c>
      <c r="C26" s="55"/>
      <c r="D26" s="55"/>
      <c r="E26" s="55"/>
      <c r="F26" s="55"/>
    </row>
    <row r="27" spans="1:6" ht="16.5" customHeight="1">
      <c r="A27" s="53" t="s">
        <v>188</v>
      </c>
      <c r="B27" s="53" t="s">
        <v>189</v>
      </c>
      <c r="C27" s="55">
        <v>3</v>
      </c>
      <c r="D27" s="55"/>
      <c r="E27" s="55">
        <v>3</v>
      </c>
      <c r="F27" s="55"/>
    </row>
    <row r="28" spans="1:6" ht="16.5" customHeight="1">
      <c r="A28" s="53" t="s">
        <v>190</v>
      </c>
      <c r="B28" s="53" t="s">
        <v>191</v>
      </c>
      <c r="C28" s="55"/>
      <c r="D28" s="55"/>
      <c r="E28" s="55"/>
      <c r="F28" s="55"/>
    </row>
    <row r="29" spans="1:6" ht="16.5" customHeight="1">
      <c r="A29" s="53" t="s">
        <v>192</v>
      </c>
      <c r="B29" s="53" t="s">
        <v>193</v>
      </c>
      <c r="C29" s="55"/>
      <c r="D29" s="55"/>
      <c r="E29" s="55"/>
      <c r="F29" s="55"/>
    </row>
    <row r="30" spans="1:6" ht="16.5" customHeight="1">
      <c r="A30" s="53" t="s">
        <v>194</v>
      </c>
      <c r="B30" s="53" t="s">
        <v>195</v>
      </c>
      <c r="C30" s="55"/>
      <c r="D30" s="55"/>
      <c r="E30" s="55"/>
      <c r="F30" s="55"/>
    </row>
    <row r="31" spans="1:6" ht="16.5" customHeight="1">
      <c r="A31" s="53" t="s">
        <v>196</v>
      </c>
      <c r="B31" s="53" t="s">
        <v>197</v>
      </c>
      <c r="C31" s="55">
        <v>5</v>
      </c>
      <c r="D31" s="55"/>
      <c r="E31" s="55">
        <v>5</v>
      </c>
      <c r="F31" s="55"/>
    </row>
    <row r="32" spans="1:6" ht="16.5" customHeight="1">
      <c r="A32" s="53" t="s">
        <v>198</v>
      </c>
      <c r="B32" s="53" t="s">
        <v>199</v>
      </c>
      <c r="C32" s="55">
        <v>6</v>
      </c>
      <c r="D32" s="55"/>
      <c r="E32" s="55">
        <v>6</v>
      </c>
      <c r="F32" s="55"/>
    </row>
    <row r="33" spans="1:6" ht="16.5" customHeight="1">
      <c r="A33" s="53" t="s">
        <v>200</v>
      </c>
      <c r="B33" s="53" t="s">
        <v>201</v>
      </c>
      <c r="C33" s="55"/>
      <c r="D33" s="55"/>
      <c r="E33" s="55"/>
      <c r="F33" s="55"/>
    </row>
    <row r="34" spans="1:6" ht="16.5" customHeight="1">
      <c r="A34" s="53" t="s">
        <v>202</v>
      </c>
      <c r="B34" s="53" t="s">
        <v>203</v>
      </c>
      <c r="C34" s="55"/>
      <c r="D34" s="55"/>
      <c r="E34" s="55"/>
      <c r="F34" s="55"/>
    </row>
    <row r="35" spans="1:6" ht="16.5" customHeight="1">
      <c r="A35" s="53" t="s">
        <v>204</v>
      </c>
      <c r="B35" s="53" t="s">
        <v>205</v>
      </c>
      <c r="C35" s="55"/>
      <c r="D35" s="55"/>
      <c r="E35" s="55"/>
      <c r="F35" s="55"/>
    </row>
    <row r="36" spans="1:6" ht="16.5" customHeight="1">
      <c r="A36" s="53" t="s">
        <v>206</v>
      </c>
      <c r="B36" s="53" t="s">
        <v>207</v>
      </c>
      <c r="C36" s="55"/>
      <c r="D36" s="55"/>
      <c r="E36" s="55"/>
      <c r="F36" s="55"/>
    </row>
    <row r="37" spans="1:6" ht="16.5" customHeight="1">
      <c r="A37" s="53" t="s">
        <v>208</v>
      </c>
      <c r="B37" s="53" t="s">
        <v>209</v>
      </c>
      <c r="C37" s="55"/>
      <c r="D37" s="55"/>
      <c r="E37" s="55"/>
      <c r="F37" s="55"/>
    </row>
    <row r="38" spans="1:6" ht="16.5" customHeight="1">
      <c r="A38" s="53" t="s">
        <v>210</v>
      </c>
      <c r="B38" s="53" t="s">
        <v>211</v>
      </c>
      <c r="C38" s="55"/>
      <c r="D38" s="55"/>
      <c r="E38" s="55"/>
      <c r="F38" s="55"/>
    </row>
    <row r="39" spans="1:6" ht="16.5" customHeight="1">
      <c r="A39" s="53" t="s">
        <v>212</v>
      </c>
      <c r="B39" s="53" t="s">
        <v>213</v>
      </c>
      <c r="C39" s="54">
        <v>0.5</v>
      </c>
      <c r="D39" s="54"/>
      <c r="E39" s="54">
        <v>0.5</v>
      </c>
      <c r="F39" s="54"/>
    </row>
    <row r="40" spans="1:6" ht="16.5" customHeight="1">
      <c r="A40" s="53" t="s">
        <v>214</v>
      </c>
      <c r="B40" s="53" t="s">
        <v>215</v>
      </c>
      <c r="C40" s="54"/>
      <c r="D40" s="54"/>
      <c r="E40" s="54"/>
      <c r="F40" s="54"/>
    </row>
    <row r="41" spans="1:6" ht="16.5" customHeight="1">
      <c r="A41" s="53" t="s">
        <v>216</v>
      </c>
      <c r="B41" s="53" t="s">
        <v>217</v>
      </c>
      <c r="C41" s="54">
        <v>6.6</v>
      </c>
      <c r="D41" s="54"/>
      <c r="E41" s="54">
        <v>6.6</v>
      </c>
      <c r="F41" s="54"/>
    </row>
    <row r="42" spans="1:6" ht="16.5" customHeight="1">
      <c r="A42" s="53" t="s">
        <v>218</v>
      </c>
      <c r="B42" s="53" t="s">
        <v>219</v>
      </c>
      <c r="C42" s="54">
        <v>8</v>
      </c>
      <c r="D42" s="54"/>
      <c r="E42" s="54">
        <v>8</v>
      </c>
      <c r="F42" s="54"/>
    </row>
    <row r="43" spans="1:6" ht="16.5" customHeight="1">
      <c r="A43" s="56" t="s">
        <v>220</v>
      </c>
      <c r="B43" s="56" t="s">
        <v>221</v>
      </c>
      <c r="C43" s="55">
        <v>21.7</v>
      </c>
      <c r="D43" s="55"/>
      <c r="E43" s="55">
        <v>21.7</v>
      </c>
      <c r="F43" s="57"/>
    </row>
    <row r="44" spans="1:6" ht="16.5" customHeight="1">
      <c r="A44" s="56" t="s">
        <v>222</v>
      </c>
      <c r="B44" s="56" t="s">
        <v>223</v>
      </c>
      <c r="C44" s="55"/>
      <c r="D44" s="55"/>
      <c r="E44" s="55"/>
      <c r="F44" s="57"/>
    </row>
    <row r="45" spans="1:6" ht="16.5" customHeight="1">
      <c r="A45" s="56" t="s">
        <v>224</v>
      </c>
      <c r="B45" s="56" t="s">
        <v>225</v>
      </c>
      <c r="C45" s="55">
        <v>11.7</v>
      </c>
      <c r="D45" s="55"/>
      <c r="E45" s="55">
        <v>11.7</v>
      </c>
      <c r="F45" s="57"/>
    </row>
    <row r="46" spans="1:6" ht="16.5" customHeight="1">
      <c r="A46" s="56" t="s">
        <v>226</v>
      </c>
      <c r="B46" s="56" t="s">
        <v>227</v>
      </c>
      <c r="C46" s="55">
        <v>10</v>
      </c>
      <c r="D46" s="55"/>
      <c r="E46" s="55">
        <v>10</v>
      </c>
      <c r="F46" s="57"/>
    </row>
    <row r="47" spans="1:6" ht="16.5" customHeight="1">
      <c r="A47" s="56" t="s">
        <v>228</v>
      </c>
      <c r="B47" s="56" t="s">
        <v>229</v>
      </c>
      <c r="C47" s="55"/>
      <c r="D47" s="55"/>
      <c r="E47" s="55"/>
      <c r="F47" s="57"/>
    </row>
    <row r="48" spans="1:6" ht="16.5" customHeight="1">
      <c r="A48" s="56" t="s">
        <v>230</v>
      </c>
      <c r="B48" s="56" t="s">
        <v>231</v>
      </c>
      <c r="C48" s="55"/>
      <c r="D48" s="55"/>
      <c r="E48" s="58"/>
      <c r="F48" s="57"/>
    </row>
    <row r="49" spans="1:6" ht="16.5" customHeight="1">
      <c r="A49" s="56" t="s">
        <v>232</v>
      </c>
      <c r="B49" s="56" t="s">
        <v>233</v>
      </c>
      <c r="C49" s="55"/>
      <c r="D49" s="55"/>
      <c r="E49" s="58"/>
      <c r="F49" s="55"/>
    </row>
    <row r="50" spans="1:6" ht="16.5" customHeight="1">
      <c r="A50" s="56" t="s">
        <v>234</v>
      </c>
      <c r="B50" s="56" t="s">
        <v>235</v>
      </c>
      <c r="C50" s="55"/>
      <c r="D50" s="55"/>
      <c r="E50" s="58"/>
      <c r="F50" s="55"/>
    </row>
    <row r="51" spans="1:6" ht="16.5" customHeight="1">
      <c r="A51" s="56" t="s">
        <v>236</v>
      </c>
      <c r="B51" s="56" t="s">
        <v>237</v>
      </c>
      <c r="C51" s="55"/>
      <c r="D51" s="55"/>
      <c r="E51" s="58"/>
      <c r="F51" s="55"/>
    </row>
    <row r="52" spans="1:6" ht="16.5" customHeight="1">
      <c r="A52" s="56" t="s">
        <v>238</v>
      </c>
      <c r="B52" s="56" t="s">
        <v>239</v>
      </c>
      <c r="C52" s="55"/>
      <c r="D52" s="55"/>
      <c r="E52" s="58"/>
      <c r="F52" s="55"/>
    </row>
    <row r="53" spans="1:6" ht="16.5" customHeight="1">
      <c r="A53" s="56" t="s">
        <v>240</v>
      </c>
      <c r="B53" s="56" t="s">
        <v>241</v>
      </c>
      <c r="C53" s="55"/>
      <c r="D53" s="55"/>
      <c r="E53" s="58"/>
      <c r="F53" s="55"/>
    </row>
    <row r="54" spans="1:6" ht="16.5" customHeight="1">
      <c r="A54" s="56" t="s">
        <v>242</v>
      </c>
      <c r="B54" s="56" t="s">
        <v>243</v>
      </c>
      <c r="C54" s="55"/>
      <c r="D54" s="55"/>
      <c r="E54" s="58"/>
      <c r="F54" s="55"/>
    </row>
    <row r="55" spans="1:6" ht="16.5" customHeight="1">
      <c r="A55" s="56" t="s">
        <v>244</v>
      </c>
      <c r="B55" s="56" t="s">
        <v>245</v>
      </c>
      <c r="C55" s="55"/>
      <c r="D55" s="55"/>
      <c r="E55" s="58"/>
      <c r="F55" s="57"/>
    </row>
    <row r="56" spans="1:6" ht="16.5" customHeight="1">
      <c r="A56" s="56" t="s">
        <v>246</v>
      </c>
      <c r="B56" s="56" t="s">
        <v>247</v>
      </c>
      <c r="C56" s="55"/>
      <c r="D56" s="55"/>
      <c r="E56" s="58"/>
      <c r="F56" s="57"/>
    </row>
    <row r="57" spans="1:6" ht="16.5" customHeight="1">
      <c r="A57" s="56" t="s">
        <v>248</v>
      </c>
      <c r="B57" s="56" t="s">
        <v>249</v>
      </c>
      <c r="C57" s="55"/>
      <c r="D57" s="55"/>
      <c r="E57" s="58"/>
      <c r="F57" s="57"/>
    </row>
    <row r="58" spans="1:6" ht="16.5" customHeight="1">
      <c r="A58" s="56" t="s">
        <v>250</v>
      </c>
      <c r="B58" s="56" t="s">
        <v>251</v>
      </c>
      <c r="C58" s="55"/>
      <c r="D58" s="55"/>
      <c r="E58" s="58"/>
      <c r="F58" s="57"/>
    </row>
    <row r="59" spans="1:6" ht="16.5" customHeight="1">
      <c r="A59" s="56" t="s">
        <v>252</v>
      </c>
      <c r="B59" s="56" t="s">
        <v>253</v>
      </c>
      <c r="C59" s="55"/>
      <c r="D59" s="55"/>
      <c r="E59" s="58"/>
      <c r="F59" s="57"/>
    </row>
    <row r="60" spans="1:6" ht="16.5" customHeight="1">
      <c r="A60" s="56" t="s">
        <v>254</v>
      </c>
      <c r="B60" s="56" t="s">
        <v>255</v>
      </c>
      <c r="C60" s="55"/>
      <c r="D60" s="55"/>
      <c r="E60" s="58"/>
      <c r="F60" s="57"/>
    </row>
    <row r="61" spans="1:6" ht="16.5" customHeight="1">
      <c r="A61" s="56" t="s">
        <v>256</v>
      </c>
      <c r="B61" s="56" t="s">
        <v>235</v>
      </c>
      <c r="C61" s="55"/>
      <c r="D61" s="55"/>
      <c r="E61" s="58"/>
      <c r="F61" s="57"/>
    </row>
    <row r="62" spans="1:6" ht="16.5" customHeight="1">
      <c r="A62" s="56" t="s">
        <v>257</v>
      </c>
      <c r="B62" s="56" t="s">
        <v>237</v>
      </c>
      <c r="C62" s="55"/>
      <c r="D62" s="55"/>
      <c r="E62" s="58"/>
      <c r="F62" s="57"/>
    </row>
    <row r="63" spans="1:6" ht="16.5" customHeight="1">
      <c r="A63" s="56" t="s">
        <v>258</v>
      </c>
      <c r="B63" s="56" t="s">
        <v>239</v>
      </c>
      <c r="C63" s="55"/>
      <c r="D63" s="55"/>
      <c r="E63" s="58"/>
      <c r="F63" s="57"/>
    </row>
    <row r="64" spans="1:6" ht="16.5" customHeight="1">
      <c r="A64" s="56" t="s">
        <v>259</v>
      </c>
      <c r="B64" s="56" t="s">
        <v>241</v>
      </c>
      <c r="C64" s="55"/>
      <c r="D64" s="55"/>
      <c r="E64" s="58"/>
      <c r="F64" s="57"/>
    </row>
    <row r="65" spans="1:6" ht="16.5" customHeight="1">
      <c r="A65" s="56" t="s">
        <v>260</v>
      </c>
      <c r="B65" s="56" t="s">
        <v>243</v>
      </c>
      <c r="C65" s="55"/>
      <c r="D65" s="55"/>
      <c r="E65" s="58"/>
      <c r="F65" s="57"/>
    </row>
    <row r="66" spans="1:6" ht="16.5" customHeight="1">
      <c r="A66" s="56" t="s">
        <v>261</v>
      </c>
      <c r="B66" s="56" t="s">
        <v>245</v>
      </c>
      <c r="C66" s="55"/>
      <c r="D66" s="55"/>
      <c r="E66" s="58"/>
      <c r="F66" s="57"/>
    </row>
    <row r="67" spans="1:6" ht="16.5" customHeight="1">
      <c r="A67" s="56" t="s">
        <v>262</v>
      </c>
      <c r="B67" s="56" t="s">
        <v>247</v>
      </c>
      <c r="C67" s="55"/>
      <c r="D67" s="55"/>
      <c r="E67" s="58"/>
      <c r="F67" s="57"/>
    </row>
    <row r="68" spans="1:6" ht="16.5" customHeight="1">
      <c r="A68" s="56" t="s">
        <v>263</v>
      </c>
      <c r="B68" s="56" t="s">
        <v>264</v>
      </c>
      <c r="C68" s="55"/>
      <c r="D68" s="55"/>
      <c r="E68" s="58"/>
      <c r="F68" s="57"/>
    </row>
    <row r="69" spans="1:6" ht="16.5" customHeight="1">
      <c r="A69" s="56" t="s">
        <v>265</v>
      </c>
      <c r="B69" s="56" t="s">
        <v>266</v>
      </c>
      <c r="C69" s="55"/>
      <c r="D69" s="55"/>
      <c r="E69" s="58"/>
      <c r="F69" s="57"/>
    </row>
    <row r="70" spans="1:6" ht="16.5" customHeight="1">
      <c r="A70" s="56" t="s">
        <v>267</v>
      </c>
      <c r="B70" s="56" t="s">
        <v>268</v>
      </c>
      <c r="C70" s="55"/>
      <c r="D70" s="55"/>
      <c r="E70" s="58"/>
      <c r="F70" s="57"/>
    </row>
    <row r="71" spans="1:6" ht="16.5" customHeight="1">
      <c r="A71" s="56" t="s">
        <v>269</v>
      </c>
      <c r="B71" s="56" t="s">
        <v>270</v>
      </c>
      <c r="C71" s="55"/>
      <c r="D71" s="55"/>
      <c r="E71" s="58"/>
      <c r="F71" s="57"/>
    </row>
    <row r="72" spans="1:6" ht="16.5" customHeight="1">
      <c r="A72" s="56" t="s">
        <v>271</v>
      </c>
      <c r="B72" s="56" t="s">
        <v>249</v>
      </c>
      <c r="C72" s="55"/>
      <c r="D72" s="55"/>
      <c r="E72" s="58"/>
      <c r="F72" s="57"/>
    </row>
    <row r="73" spans="1:6" ht="16.5" customHeight="1">
      <c r="A73" s="56" t="s">
        <v>272</v>
      </c>
      <c r="B73" s="56" t="s">
        <v>251</v>
      </c>
      <c r="C73" s="55"/>
      <c r="D73" s="55"/>
      <c r="E73" s="58"/>
      <c r="F73" s="57"/>
    </row>
    <row r="74" spans="1:6" ht="16.5" customHeight="1">
      <c r="A74" s="56" t="s">
        <v>273</v>
      </c>
      <c r="B74" s="56" t="s">
        <v>253</v>
      </c>
      <c r="C74" s="55"/>
      <c r="D74" s="55"/>
      <c r="E74" s="58"/>
      <c r="F74" s="57"/>
    </row>
    <row r="75" spans="1:6" ht="16.5" customHeight="1">
      <c r="A75" s="56"/>
      <c r="B75" s="56"/>
      <c r="C75" s="55"/>
      <c r="D75" s="55"/>
      <c r="E75" s="58"/>
      <c r="F75" s="57"/>
    </row>
    <row r="76" spans="1:6" ht="16.5" customHeight="1">
      <c r="A76" s="56"/>
      <c r="B76" s="56"/>
      <c r="C76" s="55"/>
      <c r="D76" s="55"/>
      <c r="E76" s="58"/>
      <c r="F76" s="57"/>
    </row>
    <row r="77" spans="1:6" ht="16.5" customHeight="1">
      <c r="A77" s="56"/>
      <c r="B77" s="56"/>
      <c r="C77" s="55"/>
      <c r="D77" s="55"/>
      <c r="E77" s="58"/>
      <c r="F77" s="57"/>
    </row>
    <row r="78" spans="1:6" ht="16.5" customHeight="1">
      <c r="A78" s="56"/>
      <c r="B78" s="56"/>
      <c r="C78" s="55"/>
      <c r="D78" s="55"/>
      <c r="E78" s="58"/>
      <c r="F78" s="57"/>
    </row>
    <row r="79" spans="1:6" ht="16.5" customHeight="1">
      <c r="A79" s="56"/>
      <c r="B79" s="56"/>
      <c r="C79" s="55"/>
      <c r="D79" s="55"/>
      <c r="E79" s="58"/>
      <c r="F79" s="57"/>
    </row>
    <row r="80" spans="1:6" ht="16.5" customHeight="1">
      <c r="A80" s="56"/>
      <c r="B80" s="56"/>
      <c r="C80" s="55"/>
      <c r="D80" s="55"/>
      <c r="E80" s="58"/>
      <c r="F80" s="57"/>
    </row>
    <row r="81" spans="1:6" ht="16.5" customHeight="1">
      <c r="A81" s="56"/>
      <c r="B81" s="59" t="s">
        <v>118</v>
      </c>
      <c r="C81" s="60">
        <v>123.5</v>
      </c>
      <c r="D81" s="60">
        <v>57.6</v>
      </c>
      <c r="E81" s="60">
        <v>65.9</v>
      </c>
      <c r="F81" s="57"/>
    </row>
    <row r="82" spans="1:5" ht="12.75" customHeight="1">
      <c r="A82" s="13"/>
      <c r="B82" s="13"/>
      <c r="C82" s="61"/>
      <c r="D82" s="61"/>
      <c r="E82" s="61"/>
    </row>
    <row r="83" ht="12.75" customHeight="1">
      <c r="B83" s="13"/>
    </row>
    <row r="84" ht="12.75" customHeight="1">
      <c r="B84" s="13"/>
    </row>
  </sheetData>
  <sheetProtection/>
  <printOptions horizontalCentered="1"/>
  <pageMargins left="0.67" right="0.35" top="0.79" bottom="0.94" header="0.5" footer="0.31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4">
      <selection activeCell="E9" sqref="E9"/>
    </sheetView>
  </sheetViews>
  <sheetFormatPr defaultColWidth="9.16015625" defaultRowHeight="12.75" customHeight="1"/>
  <cols>
    <col min="1" max="1" width="30.16015625" style="0" customWidth="1"/>
    <col min="2" max="2" width="14.16015625" style="0" customWidth="1"/>
    <col min="3" max="3" width="36.33203125" style="0" customWidth="1"/>
    <col min="4" max="4" width="15.83203125" style="0" customWidth="1"/>
    <col min="5" max="5" width="38.5" style="0" customWidth="1"/>
    <col min="6" max="6" width="17.83203125" style="0" customWidth="1"/>
  </cols>
  <sheetData>
    <row r="1" spans="1:6" ht="22.5" customHeight="1">
      <c r="A1" s="32" t="s">
        <v>26</v>
      </c>
      <c r="B1" s="33"/>
      <c r="C1" s="33"/>
      <c r="D1" s="33"/>
      <c r="E1" s="33"/>
      <c r="F1" s="34"/>
    </row>
    <row r="2" spans="1:6" ht="22.5" customHeight="1">
      <c r="A2" s="35" t="s">
        <v>27</v>
      </c>
      <c r="B2" s="36"/>
      <c r="C2" s="36"/>
      <c r="D2" s="36"/>
      <c r="E2" s="36"/>
      <c r="F2" s="36"/>
    </row>
    <row r="3" spans="1:6" ht="22.5" customHeight="1">
      <c r="A3" s="102"/>
      <c r="B3" s="102"/>
      <c r="C3" s="37"/>
      <c r="D3" s="37"/>
      <c r="E3" s="38"/>
      <c r="F3" s="39" t="s">
        <v>39</v>
      </c>
    </row>
    <row r="4" spans="1:6" ht="19.5" customHeight="1">
      <c r="A4" s="103" t="s">
        <v>40</v>
      </c>
      <c r="B4" s="103"/>
      <c r="C4" s="103" t="s">
        <v>41</v>
      </c>
      <c r="D4" s="103"/>
      <c r="E4" s="103"/>
      <c r="F4" s="103"/>
    </row>
    <row r="5" spans="1:6" ht="19.5" customHeight="1">
      <c r="A5" s="40" t="s">
        <v>42</v>
      </c>
      <c r="B5" s="40" t="s">
        <v>43</v>
      </c>
      <c r="C5" s="40" t="s">
        <v>44</v>
      </c>
      <c r="D5" s="41" t="s">
        <v>43</v>
      </c>
      <c r="E5" s="40" t="s">
        <v>45</v>
      </c>
      <c r="F5" s="40" t="s">
        <v>43</v>
      </c>
    </row>
    <row r="6" spans="1:6" ht="19.5" customHeight="1">
      <c r="A6" s="42" t="s">
        <v>274</v>
      </c>
      <c r="B6" s="43"/>
      <c r="C6" s="44" t="s">
        <v>275</v>
      </c>
      <c r="D6" s="21"/>
      <c r="E6" s="45" t="s">
        <v>276</v>
      </c>
      <c r="F6" s="21"/>
    </row>
    <row r="7" spans="1:6" ht="19.5" customHeight="1">
      <c r="A7" s="46"/>
      <c r="B7" s="43"/>
      <c r="C7" s="44" t="s">
        <v>277</v>
      </c>
      <c r="D7" s="21"/>
      <c r="E7" s="47" t="s">
        <v>278</v>
      </c>
      <c r="F7" s="21"/>
    </row>
    <row r="8" spans="1:8" ht="19.5" customHeight="1">
      <c r="A8" s="46"/>
      <c r="B8" s="43"/>
      <c r="C8" s="44" t="s">
        <v>279</v>
      </c>
      <c r="D8" s="21"/>
      <c r="E8" s="47" t="s">
        <v>280</v>
      </c>
      <c r="F8" s="21"/>
      <c r="H8" s="13"/>
    </row>
    <row r="9" spans="1:6" ht="19.5" customHeight="1">
      <c r="A9" s="42"/>
      <c r="B9" s="43"/>
      <c r="C9" s="44" t="s">
        <v>281</v>
      </c>
      <c r="D9" s="21"/>
      <c r="E9" s="47" t="s">
        <v>282</v>
      </c>
      <c r="F9" s="21"/>
    </row>
    <row r="10" spans="1:7" ht="19.5" customHeight="1">
      <c r="A10" s="42"/>
      <c r="B10" s="43"/>
      <c r="C10" s="44" t="s">
        <v>283</v>
      </c>
      <c r="D10" s="21"/>
      <c r="E10" s="47" t="s">
        <v>284</v>
      </c>
      <c r="F10" s="21"/>
      <c r="G10" s="13"/>
    </row>
    <row r="11" spans="1:7" ht="19.5" customHeight="1">
      <c r="A11" s="46"/>
      <c r="B11" s="43"/>
      <c r="C11" s="44" t="s">
        <v>285</v>
      </c>
      <c r="D11" s="21"/>
      <c r="E11" s="47" t="s">
        <v>286</v>
      </c>
      <c r="F11" s="21"/>
      <c r="G11" s="13"/>
    </row>
    <row r="12" spans="1:7" ht="19.5" customHeight="1">
      <c r="A12" s="46"/>
      <c r="B12" s="43"/>
      <c r="C12" s="44" t="s">
        <v>287</v>
      </c>
      <c r="D12" s="21"/>
      <c r="E12" s="47" t="s">
        <v>278</v>
      </c>
      <c r="F12" s="21"/>
      <c r="G12" s="13"/>
    </row>
    <row r="13" spans="1:7" ht="19.5" customHeight="1">
      <c r="A13" s="48"/>
      <c r="B13" s="43"/>
      <c r="C13" s="44" t="s">
        <v>288</v>
      </c>
      <c r="D13" s="21"/>
      <c r="E13" s="47" t="s">
        <v>280</v>
      </c>
      <c r="F13" s="21"/>
      <c r="G13" s="13"/>
    </row>
    <row r="14" spans="1:6" ht="19.5" customHeight="1">
      <c r="A14" s="48"/>
      <c r="B14" s="43"/>
      <c r="C14" s="44" t="s">
        <v>289</v>
      </c>
      <c r="D14" s="21"/>
      <c r="E14" s="47" t="s">
        <v>282</v>
      </c>
      <c r="F14" s="21"/>
    </row>
    <row r="15" spans="1:6" ht="19.5" customHeight="1">
      <c r="A15" s="48"/>
      <c r="B15" s="43"/>
      <c r="C15" s="44" t="s">
        <v>290</v>
      </c>
      <c r="D15" s="21"/>
      <c r="E15" s="47" t="s">
        <v>291</v>
      </c>
      <c r="F15" s="21"/>
    </row>
    <row r="16" spans="1:8" ht="19.5" customHeight="1">
      <c r="A16" s="23"/>
      <c r="B16" s="49"/>
      <c r="C16" s="44" t="s">
        <v>292</v>
      </c>
      <c r="D16" s="21"/>
      <c r="E16" s="47" t="s">
        <v>293</v>
      </c>
      <c r="F16" s="21"/>
      <c r="H16" s="13"/>
    </row>
    <row r="17" spans="1:6" ht="19.5" customHeight="1">
      <c r="A17" s="24"/>
      <c r="B17" s="49"/>
      <c r="C17" s="44" t="s">
        <v>294</v>
      </c>
      <c r="D17" s="21"/>
      <c r="E17" s="47" t="s">
        <v>295</v>
      </c>
      <c r="F17" s="21"/>
    </row>
    <row r="18" spans="1:6" ht="19.5" customHeight="1">
      <c r="A18" s="24"/>
      <c r="B18" s="49"/>
      <c r="C18" s="44" t="s">
        <v>296</v>
      </c>
      <c r="D18" s="21"/>
      <c r="E18" s="47" t="s">
        <v>297</v>
      </c>
      <c r="F18" s="21"/>
    </row>
    <row r="19" spans="1:6" ht="19.5" customHeight="1">
      <c r="A19" s="48"/>
      <c r="B19" s="49"/>
      <c r="C19" s="44" t="s">
        <v>298</v>
      </c>
      <c r="D19" s="21"/>
      <c r="E19" s="47" t="s">
        <v>299</v>
      </c>
      <c r="F19" s="21"/>
    </row>
    <row r="20" spans="1:6" ht="19.5" customHeight="1">
      <c r="A20" s="48"/>
      <c r="B20" s="43"/>
      <c r="C20" s="44" t="s">
        <v>300</v>
      </c>
      <c r="D20" s="21"/>
      <c r="E20" s="47" t="s">
        <v>301</v>
      </c>
      <c r="F20" s="21"/>
    </row>
    <row r="21" spans="1:6" ht="19.5" customHeight="1">
      <c r="A21" s="23"/>
      <c r="B21" s="43"/>
      <c r="C21" s="24"/>
      <c r="D21" s="21"/>
      <c r="E21" s="47" t="s">
        <v>302</v>
      </c>
      <c r="F21" s="21"/>
    </row>
    <row r="22" spans="1:6" ht="19.5" customHeight="1">
      <c r="A22" s="24"/>
      <c r="B22" s="43"/>
      <c r="C22" s="24"/>
      <c r="D22" s="21"/>
      <c r="E22" s="50" t="s">
        <v>303</v>
      </c>
      <c r="F22" s="21"/>
    </row>
    <row r="23" spans="1:6" ht="19.5" customHeight="1">
      <c r="A23" s="24"/>
      <c r="B23" s="43"/>
      <c r="C23" s="24"/>
      <c r="D23" s="21"/>
      <c r="E23" s="50" t="s">
        <v>304</v>
      </c>
      <c r="F23" s="21"/>
    </row>
    <row r="24" spans="1:6" ht="19.5" customHeight="1">
      <c r="A24" s="24"/>
      <c r="B24" s="43"/>
      <c r="C24" s="44"/>
      <c r="D24" s="51"/>
      <c r="E24" s="50" t="s">
        <v>305</v>
      </c>
      <c r="F24" s="21"/>
    </row>
    <row r="25" spans="1:6" ht="19.5" customHeight="1">
      <c r="A25" s="24"/>
      <c r="B25" s="43"/>
      <c r="C25" s="44"/>
      <c r="D25" s="51"/>
      <c r="E25" s="42"/>
      <c r="F25" s="52"/>
    </row>
    <row r="26" spans="1:6" ht="19.5" customHeight="1">
      <c r="A26" s="41" t="s">
        <v>103</v>
      </c>
      <c r="B26" s="49">
        <f>SUM(B6,B9,B10,B12,B13,B14,B15)</f>
        <v>0</v>
      </c>
      <c r="C26" s="41" t="s">
        <v>104</v>
      </c>
      <c r="D26" s="51">
        <f>SUM(D6:D20)</f>
        <v>0</v>
      </c>
      <c r="E26" s="41" t="s">
        <v>104</v>
      </c>
      <c r="F26" s="52">
        <f>SUM(F6,F11,F21,F22,F23)</f>
        <v>0</v>
      </c>
    </row>
    <row r="27" spans="2:6" ht="12.75" customHeight="1">
      <c r="B27" s="13"/>
      <c r="D27" s="13"/>
      <c r="F27" s="13"/>
    </row>
    <row r="28" spans="2:6" ht="12.75" customHeight="1">
      <c r="B28" s="13"/>
      <c r="D28" s="13"/>
      <c r="F28" s="13"/>
    </row>
    <row r="29" spans="2:6" ht="12.75" customHeight="1">
      <c r="B29" s="13"/>
      <c r="D29" s="13"/>
      <c r="F29" s="13"/>
    </row>
    <row r="30" spans="2:6" ht="12.75" customHeight="1">
      <c r="B30" s="13"/>
      <c r="D30" s="13"/>
      <c r="F30" s="13"/>
    </row>
    <row r="31" spans="2:6" ht="12.75" customHeight="1">
      <c r="B31" s="13"/>
      <c r="D31" s="13"/>
      <c r="F31" s="13"/>
    </row>
    <row r="32" spans="2:6" ht="12.75" customHeight="1">
      <c r="B32" s="13"/>
      <c r="D32" s="13"/>
      <c r="F32" s="13"/>
    </row>
    <row r="33" spans="2:6" ht="12.75" customHeight="1">
      <c r="B33" s="13"/>
      <c r="D33" s="13"/>
      <c r="F33" s="13"/>
    </row>
    <row r="34" spans="2:6" ht="12.75" customHeight="1">
      <c r="B34" s="13"/>
      <c r="D34" s="13"/>
      <c r="F34" s="13"/>
    </row>
    <row r="35" spans="2:6" ht="12.75" customHeight="1">
      <c r="B35" s="13"/>
      <c r="D35" s="13"/>
      <c r="F35" s="13"/>
    </row>
    <row r="36" spans="2:6" ht="12.75" customHeight="1">
      <c r="B36" s="13"/>
      <c r="D36" s="13"/>
      <c r="F36" s="13"/>
    </row>
    <row r="37" spans="2:6" ht="12.75" customHeight="1">
      <c r="B37" s="13"/>
      <c r="D37" s="13"/>
      <c r="F37" s="13"/>
    </row>
    <row r="38" spans="2:6" ht="12.75" customHeight="1">
      <c r="B38" s="13"/>
      <c r="D38" s="13"/>
      <c r="F38" s="13"/>
    </row>
    <row r="39" spans="2:4" ht="12.75" customHeight="1">
      <c r="B39" s="13"/>
      <c r="D39" s="13"/>
    </row>
    <row r="40" spans="2:4" ht="12.75" customHeight="1">
      <c r="B40" s="13"/>
      <c r="D40" s="13"/>
    </row>
    <row r="41" spans="2:4" ht="12.75" customHeight="1">
      <c r="B41" s="13"/>
      <c r="D41" s="13"/>
    </row>
    <row r="42" ht="12.75" customHeight="1">
      <c r="B42" s="13"/>
    </row>
    <row r="43" ht="12.75" customHeight="1">
      <c r="B43" s="13"/>
    </row>
    <row r="44" ht="12.75" customHeight="1">
      <c r="B44" s="13"/>
    </row>
  </sheetData>
  <sheetProtection/>
  <mergeCells count="3">
    <mergeCell ref="A3:B3"/>
    <mergeCell ref="A4:B4"/>
    <mergeCell ref="C4:F4"/>
  </mergeCells>
  <printOptions horizontalCentered="1"/>
  <pageMargins left="0.75" right="0.75" top="0.47" bottom="0.43" header="0.24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3" t="s">
        <v>30</v>
      </c>
    </row>
    <row r="2" spans="1:4" ht="28.5" customHeight="1">
      <c r="A2" s="28" t="s">
        <v>31</v>
      </c>
      <c r="B2" s="28"/>
      <c r="C2" s="28"/>
      <c r="D2" s="28"/>
    </row>
    <row r="3" ht="22.5" customHeight="1">
      <c r="D3" s="27" t="s">
        <v>39</v>
      </c>
    </row>
    <row r="4" spans="1:4" ht="22.5" customHeight="1">
      <c r="A4" s="29" t="s">
        <v>114</v>
      </c>
      <c r="B4" s="15" t="s">
        <v>306</v>
      </c>
      <c r="C4" s="29" t="s">
        <v>307</v>
      </c>
      <c r="D4" s="29" t="s">
        <v>308</v>
      </c>
    </row>
    <row r="5" spans="1:4" ht="15.75" customHeight="1">
      <c r="A5" s="16">
        <v>254002</v>
      </c>
      <c r="B5" s="16" t="s">
        <v>357</v>
      </c>
      <c r="C5" s="16">
        <v>7</v>
      </c>
      <c r="D5" s="17" t="s">
        <v>358</v>
      </c>
    </row>
    <row r="6" spans="1:4" ht="12.75" customHeight="1">
      <c r="A6" s="16">
        <v>254002</v>
      </c>
      <c r="B6" s="16" t="s">
        <v>359</v>
      </c>
      <c r="C6" s="58">
        <v>10</v>
      </c>
      <c r="D6" s="58" t="s">
        <v>360</v>
      </c>
    </row>
    <row r="7" spans="1:4" ht="12.75" customHeight="1">
      <c r="A7" s="23"/>
      <c r="B7" s="23"/>
      <c r="C7" s="23"/>
      <c r="D7" s="23"/>
    </row>
    <row r="8" spans="1:4" ht="12.75" customHeight="1">
      <c r="A8" s="23"/>
      <c r="B8" s="23"/>
      <c r="C8" s="23"/>
      <c r="D8" s="23"/>
    </row>
    <row r="9" spans="1:4" ht="12.75" customHeight="1">
      <c r="A9" s="23"/>
      <c r="B9" s="23"/>
      <c r="C9" s="23"/>
      <c r="D9" s="23"/>
    </row>
    <row r="10" spans="1:4" ht="12.75" customHeight="1">
      <c r="A10" s="23"/>
      <c r="B10" s="23"/>
      <c r="C10" s="23"/>
      <c r="D10" s="23"/>
    </row>
    <row r="11" spans="1:4" ht="12.75" customHeight="1">
      <c r="A11" s="23"/>
      <c r="B11" s="23"/>
      <c r="C11" s="23"/>
      <c r="D11" s="24"/>
    </row>
    <row r="12" spans="1:4" ht="12.75" customHeight="1">
      <c r="A12" s="23"/>
      <c r="B12" s="23"/>
      <c r="C12" s="23"/>
      <c r="D12" s="24"/>
    </row>
    <row r="13" spans="1:4" ht="12.75" customHeight="1">
      <c r="A13" s="23"/>
      <c r="B13" s="23"/>
      <c r="C13" s="23"/>
      <c r="D13" s="24"/>
    </row>
    <row r="14" spans="1:2" ht="12.75" customHeight="1">
      <c r="A14" s="13"/>
      <c r="B14" s="13"/>
    </row>
    <row r="15" spans="1:3" ht="12.75" customHeight="1">
      <c r="A15" s="13"/>
      <c r="B15" s="13"/>
      <c r="C15" s="13"/>
    </row>
    <row r="16" spans="1:3" ht="12.75" customHeight="1">
      <c r="A16" s="13"/>
      <c r="B16" s="13"/>
      <c r="C16" s="13"/>
    </row>
    <row r="17" ht="12.75" customHeight="1">
      <c r="B17" s="1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Q15" sqref="Q14:Q1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3" t="s">
        <v>32</v>
      </c>
    </row>
    <row r="2" spans="1:14" ht="23.25" customHeight="1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1"/>
    </row>
    <row r="3" ht="26.25" customHeight="1">
      <c r="N3" s="27" t="s">
        <v>39</v>
      </c>
    </row>
    <row r="4" spans="1:14" ht="18" customHeight="1">
      <c r="A4" s="104" t="s">
        <v>309</v>
      </c>
      <c r="B4" s="104"/>
      <c r="C4" s="104"/>
      <c r="D4" s="104" t="s">
        <v>114</v>
      </c>
      <c r="E4" s="112" t="s">
        <v>310</v>
      </c>
      <c r="F4" s="104" t="s">
        <v>311</v>
      </c>
      <c r="G4" s="113" t="s">
        <v>312</v>
      </c>
      <c r="H4" s="115" t="s">
        <v>313</v>
      </c>
      <c r="I4" s="104" t="s">
        <v>314</v>
      </c>
      <c r="J4" s="104" t="s">
        <v>144</v>
      </c>
      <c r="K4" s="104"/>
      <c r="L4" s="110" t="s">
        <v>315</v>
      </c>
      <c r="M4" s="104" t="s">
        <v>316</v>
      </c>
      <c r="N4" s="106" t="s">
        <v>317</v>
      </c>
    </row>
    <row r="5" spans="1:14" ht="18" customHeight="1">
      <c r="A5" s="29" t="s">
        <v>318</v>
      </c>
      <c r="B5" s="29" t="s">
        <v>319</v>
      </c>
      <c r="C5" s="29" t="s">
        <v>320</v>
      </c>
      <c r="D5" s="104"/>
      <c r="E5" s="112"/>
      <c r="F5" s="104"/>
      <c r="G5" s="114"/>
      <c r="H5" s="115"/>
      <c r="I5" s="104"/>
      <c r="J5" s="14" t="s">
        <v>318</v>
      </c>
      <c r="K5" s="14" t="s">
        <v>319</v>
      </c>
      <c r="L5" s="111"/>
      <c r="M5" s="104"/>
      <c r="N5" s="106"/>
    </row>
    <row r="6" spans="1:14" ht="12.75" customHeight="1">
      <c r="A6" s="16" t="s">
        <v>129</v>
      </c>
      <c r="B6" s="16" t="s">
        <v>129</v>
      </c>
      <c r="C6" s="16" t="s">
        <v>129</v>
      </c>
      <c r="D6" s="16" t="s">
        <v>129</v>
      </c>
      <c r="E6" s="16" t="s">
        <v>129</v>
      </c>
      <c r="F6" s="30" t="s">
        <v>129</v>
      </c>
      <c r="G6" s="16" t="s">
        <v>129</v>
      </c>
      <c r="H6" s="16" t="s">
        <v>129</v>
      </c>
      <c r="I6" s="16" t="s">
        <v>129</v>
      </c>
      <c r="J6" s="16" t="s">
        <v>129</v>
      </c>
      <c r="K6" s="16" t="s">
        <v>129</v>
      </c>
      <c r="L6" s="16" t="s">
        <v>129</v>
      </c>
      <c r="M6" s="16" t="s">
        <v>129</v>
      </c>
      <c r="N6" s="16" t="s">
        <v>129</v>
      </c>
    </row>
    <row r="7" spans="1:14" ht="12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2.75" customHeight="1">
      <c r="A8" s="23"/>
      <c r="B8" s="23"/>
      <c r="C8" s="23"/>
      <c r="D8" s="23"/>
      <c r="E8" s="23"/>
      <c r="F8" s="24"/>
      <c r="G8" s="24"/>
      <c r="H8" s="24"/>
      <c r="I8" s="23"/>
      <c r="J8" s="23"/>
      <c r="K8" s="23"/>
      <c r="L8" s="23"/>
      <c r="M8" s="23"/>
      <c r="N8" s="23"/>
    </row>
    <row r="9" spans="1:15" ht="12.75" customHeight="1">
      <c r="A9" s="23"/>
      <c r="B9" s="23"/>
      <c r="C9" s="23"/>
      <c r="D9" s="23"/>
      <c r="E9" s="24"/>
      <c r="F9" s="24"/>
      <c r="G9" s="24"/>
      <c r="H9" s="24"/>
      <c r="I9" s="23"/>
      <c r="J9" s="23"/>
      <c r="K9" s="23"/>
      <c r="L9" s="23"/>
      <c r="M9" s="23"/>
      <c r="N9" s="24"/>
      <c r="O9" s="13"/>
    </row>
    <row r="10" spans="1:15" ht="12.75" customHeight="1">
      <c r="A10" s="23"/>
      <c r="B10" s="23"/>
      <c r="C10" s="23"/>
      <c r="D10" s="23"/>
      <c r="E10" s="24"/>
      <c r="F10" s="24"/>
      <c r="G10" s="24"/>
      <c r="H10" s="24"/>
      <c r="I10" s="23"/>
      <c r="J10" s="23"/>
      <c r="K10" s="23"/>
      <c r="L10" s="23"/>
      <c r="M10" s="23"/>
      <c r="N10" s="24"/>
      <c r="O10" s="13"/>
    </row>
    <row r="11" spans="1:15" ht="12.75" customHeight="1">
      <c r="A11" s="23"/>
      <c r="B11" s="23"/>
      <c r="C11" s="23"/>
      <c r="D11" s="23"/>
      <c r="E11" s="24"/>
      <c r="F11" s="24"/>
      <c r="G11" s="24"/>
      <c r="H11" s="23"/>
      <c r="I11" s="23"/>
      <c r="J11" s="23"/>
      <c r="K11" s="23"/>
      <c r="L11" s="23"/>
      <c r="M11" s="23"/>
      <c r="N11" s="24"/>
      <c r="O11" s="13"/>
    </row>
    <row r="12" spans="1:15" ht="12.75" customHeight="1">
      <c r="A12" s="23"/>
      <c r="B12" s="23"/>
      <c r="C12" s="23"/>
      <c r="D12" s="23"/>
      <c r="E12" s="24"/>
      <c r="F12" s="24"/>
      <c r="G12" s="24"/>
      <c r="H12" s="23"/>
      <c r="I12" s="23"/>
      <c r="J12" s="23"/>
      <c r="K12" s="23"/>
      <c r="L12" s="23"/>
      <c r="M12" s="23"/>
      <c r="N12" s="24"/>
      <c r="O12" s="13"/>
    </row>
    <row r="13" spans="1:14" ht="12.75" customHeight="1">
      <c r="A13" s="24"/>
      <c r="B13" s="23"/>
      <c r="C13" s="23"/>
      <c r="D13" s="23"/>
      <c r="E13" s="24"/>
      <c r="F13" s="24"/>
      <c r="G13" s="24"/>
      <c r="H13" s="23"/>
      <c r="I13" s="23"/>
      <c r="J13" s="23"/>
      <c r="K13" s="23"/>
      <c r="L13" s="23"/>
      <c r="M13" s="23"/>
      <c r="N13" s="23"/>
    </row>
    <row r="14" spans="1:14" ht="12.75" customHeight="1">
      <c r="A14" s="24"/>
      <c r="B14" s="24"/>
      <c r="C14" s="23"/>
      <c r="D14" s="23"/>
      <c r="E14" s="24"/>
      <c r="F14" s="24"/>
      <c r="G14" s="24"/>
      <c r="H14" s="23"/>
      <c r="I14" s="23"/>
      <c r="J14" s="23"/>
      <c r="K14" s="23"/>
      <c r="L14" s="23"/>
      <c r="M14" s="23"/>
      <c r="N14" s="23"/>
    </row>
    <row r="15" spans="3:13" ht="12.75" customHeight="1">
      <c r="C15" s="13"/>
      <c r="D15" s="13"/>
      <c r="H15" s="13"/>
      <c r="J15" s="13"/>
      <c r="M15" s="13"/>
    </row>
    <row r="16" ht="12.75" customHeight="1">
      <c r="M16" s="13"/>
    </row>
    <row r="17" ht="12.75" customHeight="1">
      <c r="M17" s="13"/>
    </row>
    <row r="18" ht="12.75" customHeight="1">
      <c r="M18" s="13"/>
    </row>
    <row r="19" ht="12.75" customHeight="1">
      <c r="M19" s="13"/>
    </row>
  </sheetData>
  <sheetProtection/>
  <mergeCells count="11">
    <mergeCell ref="I4:I5"/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workbookViewId="0" topLeftCell="A1">
      <selection activeCell="A4" sqref="A4:A7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7.16015625" style="0" customWidth="1"/>
    <col min="4" max="4" width="8.5" style="0" customWidth="1"/>
    <col min="5" max="6" width="11.83203125" style="0" customWidth="1"/>
    <col min="7" max="7" width="6.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3" t="s">
        <v>35</v>
      </c>
    </row>
    <row r="2" spans="1:29" ht="28.5" customHeight="1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ht="22.5" customHeight="1">
      <c r="AC3" s="27" t="s">
        <v>39</v>
      </c>
    </row>
    <row r="4" spans="1:29" ht="17.25" customHeight="1">
      <c r="A4" s="106" t="s">
        <v>114</v>
      </c>
      <c r="B4" s="106" t="s">
        <v>115</v>
      </c>
      <c r="C4" s="104" t="s">
        <v>321</v>
      </c>
      <c r="D4" s="104"/>
      <c r="E4" s="104"/>
      <c r="F4" s="104"/>
      <c r="G4" s="104"/>
      <c r="H4" s="104"/>
      <c r="I4" s="104"/>
      <c r="J4" s="104"/>
      <c r="K4" s="104"/>
      <c r="L4" s="104" t="s">
        <v>322</v>
      </c>
      <c r="M4" s="104"/>
      <c r="N4" s="104"/>
      <c r="O4" s="104"/>
      <c r="P4" s="104"/>
      <c r="Q4" s="104"/>
      <c r="R4" s="104"/>
      <c r="S4" s="104"/>
      <c r="T4" s="104"/>
      <c r="U4" s="104" t="s">
        <v>323</v>
      </c>
      <c r="V4" s="104"/>
      <c r="W4" s="104"/>
      <c r="X4" s="104"/>
      <c r="Y4" s="104"/>
      <c r="Z4" s="104"/>
      <c r="AA4" s="104"/>
      <c r="AB4" s="104"/>
      <c r="AC4" s="104"/>
    </row>
    <row r="5" spans="1:29" ht="17.25" customHeight="1">
      <c r="A5" s="106"/>
      <c r="B5" s="106"/>
      <c r="C5" s="106" t="s">
        <v>118</v>
      </c>
      <c r="D5" s="104" t="s">
        <v>324</v>
      </c>
      <c r="E5" s="104"/>
      <c r="F5" s="104"/>
      <c r="G5" s="104"/>
      <c r="H5" s="104"/>
      <c r="I5" s="104"/>
      <c r="J5" s="104" t="s">
        <v>197</v>
      </c>
      <c r="K5" s="104" t="s">
        <v>199</v>
      </c>
      <c r="L5" s="106" t="s">
        <v>118</v>
      </c>
      <c r="M5" s="104" t="s">
        <v>324</v>
      </c>
      <c r="N5" s="104"/>
      <c r="O5" s="104"/>
      <c r="P5" s="104"/>
      <c r="Q5" s="104"/>
      <c r="R5" s="104"/>
      <c r="S5" s="104" t="s">
        <v>197</v>
      </c>
      <c r="T5" s="104" t="s">
        <v>199</v>
      </c>
      <c r="U5" s="106" t="s">
        <v>118</v>
      </c>
      <c r="V5" s="104" t="s">
        <v>324</v>
      </c>
      <c r="W5" s="104"/>
      <c r="X5" s="104"/>
      <c r="Y5" s="104"/>
      <c r="Z5" s="104"/>
      <c r="AA5" s="104"/>
      <c r="AB5" s="104" t="s">
        <v>197</v>
      </c>
      <c r="AC5" s="104" t="s">
        <v>199</v>
      </c>
    </row>
    <row r="6" spans="1:29" ht="23.25" customHeight="1">
      <c r="A6" s="106"/>
      <c r="B6" s="106"/>
      <c r="C6" s="106"/>
      <c r="D6" s="104" t="s">
        <v>127</v>
      </c>
      <c r="E6" s="104" t="s">
        <v>191</v>
      </c>
      <c r="F6" s="104" t="s">
        <v>201</v>
      </c>
      <c r="G6" s="104" t="s">
        <v>325</v>
      </c>
      <c r="H6" s="104"/>
      <c r="I6" s="104"/>
      <c r="J6" s="104"/>
      <c r="K6" s="104"/>
      <c r="L6" s="106"/>
      <c r="M6" s="104" t="s">
        <v>127</v>
      </c>
      <c r="N6" s="104" t="s">
        <v>191</v>
      </c>
      <c r="O6" s="104" t="s">
        <v>201</v>
      </c>
      <c r="P6" s="104" t="s">
        <v>325</v>
      </c>
      <c r="Q6" s="104"/>
      <c r="R6" s="104"/>
      <c r="S6" s="104"/>
      <c r="T6" s="104"/>
      <c r="U6" s="106"/>
      <c r="V6" s="104" t="s">
        <v>127</v>
      </c>
      <c r="W6" s="104" t="s">
        <v>191</v>
      </c>
      <c r="X6" s="104" t="s">
        <v>201</v>
      </c>
      <c r="Y6" s="104" t="s">
        <v>325</v>
      </c>
      <c r="Z6" s="104"/>
      <c r="AA6" s="104"/>
      <c r="AB6" s="104"/>
      <c r="AC6" s="104"/>
    </row>
    <row r="7" spans="1:29" ht="26.25" customHeight="1">
      <c r="A7" s="106"/>
      <c r="B7" s="106"/>
      <c r="C7" s="106"/>
      <c r="D7" s="104"/>
      <c r="E7" s="104"/>
      <c r="F7" s="104"/>
      <c r="G7" s="15" t="s">
        <v>127</v>
      </c>
      <c r="H7" s="15" t="s">
        <v>326</v>
      </c>
      <c r="I7" s="15" t="s">
        <v>215</v>
      </c>
      <c r="J7" s="104"/>
      <c r="K7" s="104"/>
      <c r="L7" s="106"/>
      <c r="M7" s="104"/>
      <c r="N7" s="104"/>
      <c r="O7" s="104"/>
      <c r="P7" s="15" t="s">
        <v>127</v>
      </c>
      <c r="Q7" s="15" t="s">
        <v>326</v>
      </c>
      <c r="R7" s="15" t="s">
        <v>215</v>
      </c>
      <c r="S7" s="104"/>
      <c r="T7" s="104"/>
      <c r="U7" s="106"/>
      <c r="V7" s="104"/>
      <c r="W7" s="104"/>
      <c r="X7" s="104"/>
      <c r="Y7" s="15" t="s">
        <v>127</v>
      </c>
      <c r="Z7" s="15" t="s">
        <v>326</v>
      </c>
      <c r="AA7" s="15" t="s">
        <v>215</v>
      </c>
      <c r="AB7" s="104"/>
      <c r="AC7" s="104"/>
    </row>
    <row r="8" spans="1:29" ht="17.25" customHeight="1">
      <c r="A8" s="55" t="s">
        <v>129</v>
      </c>
      <c r="B8" s="55" t="s">
        <v>129</v>
      </c>
      <c r="C8" s="55">
        <v>1</v>
      </c>
      <c r="D8" s="60">
        <v>2</v>
      </c>
      <c r="E8" s="60">
        <v>3</v>
      </c>
      <c r="F8" s="60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 t="s">
        <v>327</v>
      </c>
      <c r="V8" s="55" t="s">
        <v>328</v>
      </c>
      <c r="W8" s="55" t="s">
        <v>329</v>
      </c>
      <c r="X8" s="55" t="s">
        <v>330</v>
      </c>
      <c r="Y8" s="55" t="s">
        <v>331</v>
      </c>
      <c r="Z8" s="55" t="s">
        <v>332</v>
      </c>
      <c r="AA8" s="55" t="s">
        <v>333</v>
      </c>
      <c r="AB8" s="55" t="s">
        <v>334</v>
      </c>
      <c r="AC8" s="55" t="s">
        <v>335</v>
      </c>
    </row>
    <row r="9" spans="1:29" ht="12.75" customHeight="1">
      <c r="A9" s="18" t="s">
        <v>361</v>
      </c>
      <c r="B9" s="18" t="s">
        <v>351</v>
      </c>
      <c r="C9" s="19">
        <v>11</v>
      </c>
      <c r="D9" s="19">
        <v>11</v>
      </c>
      <c r="E9" s="19"/>
      <c r="F9" s="19"/>
      <c r="G9" s="19"/>
      <c r="H9" s="19"/>
      <c r="I9" s="19"/>
      <c r="J9" s="19">
        <v>5</v>
      </c>
      <c r="K9" s="19">
        <v>6</v>
      </c>
      <c r="L9" s="22">
        <v>11</v>
      </c>
      <c r="M9" s="22">
        <v>11</v>
      </c>
      <c r="N9" s="22"/>
      <c r="O9" s="22"/>
      <c r="P9" s="22"/>
      <c r="Q9" s="22"/>
      <c r="R9" s="22"/>
      <c r="S9" s="22">
        <v>5</v>
      </c>
      <c r="T9" s="95">
        <v>6</v>
      </c>
      <c r="U9" s="95">
        <f>L9-C9</f>
        <v>0</v>
      </c>
      <c r="V9" s="95">
        <f>M9-D9</f>
        <v>0</v>
      </c>
      <c r="W9" s="22"/>
      <c r="X9" s="22">
        <f>O9-F9</f>
        <v>0</v>
      </c>
      <c r="Y9" s="22">
        <f>P9-G9</f>
        <v>0</v>
      </c>
      <c r="Z9" s="23"/>
      <c r="AA9" s="22">
        <f>R9-I9</f>
        <v>0</v>
      </c>
      <c r="AB9" s="22"/>
      <c r="AC9" s="22">
        <f>T9-K9</f>
        <v>0</v>
      </c>
    </row>
    <row r="10" spans="1:29" ht="12.75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2">
        <f aca="true" t="shared" si="0" ref="U10:U24">L10-C10</f>
        <v>0</v>
      </c>
      <c r="V10" s="22">
        <f aca="true" t="shared" si="1" ref="V10:V24">M10-D10</f>
        <v>0</v>
      </c>
      <c r="W10" s="23"/>
      <c r="X10" s="22">
        <f aca="true" t="shared" si="2" ref="X10:X24">O10-F10</f>
        <v>0</v>
      </c>
      <c r="Y10" s="22">
        <f aca="true" t="shared" si="3" ref="Y10:Y24">P10-G10</f>
        <v>0</v>
      </c>
      <c r="Z10" s="23"/>
      <c r="AA10" s="23">
        <f aca="true" t="shared" si="4" ref="AA10:AA24">R10-I10</f>
        <v>0</v>
      </c>
      <c r="AB10" s="23"/>
      <c r="AC10" s="23">
        <f aca="true" t="shared" si="5" ref="AC10:AC24">T10-K10</f>
        <v>0</v>
      </c>
    </row>
    <row r="11" spans="1:29" ht="12.75" customHeight="1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3"/>
      <c r="M11" s="23"/>
      <c r="N11" s="23"/>
      <c r="O11" s="23"/>
      <c r="P11" s="23"/>
      <c r="Q11" s="23"/>
      <c r="R11" s="23"/>
      <c r="S11" s="23"/>
      <c r="T11" s="23"/>
      <c r="U11" s="22">
        <f t="shared" si="0"/>
        <v>0</v>
      </c>
      <c r="V11" s="22">
        <f t="shared" si="1"/>
        <v>0</v>
      </c>
      <c r="W11" s="23"/>
      <c r="X11" s="22">
        <f t="shared" si="2"/>
        <v>0</v>
      </c>
      <c r="Y11" s="22">
        <f t="shared" si="3"/>
        <v>0</v>
      </c>
      <c r="Z11" s="23"/>
      <c r="AA11" s="23">
        <f t="shared" si="4"/>
        <v>0</v>
      </c>
      <c r="AB11" s="23"/>
      <c r="AC11" s="23">
        <f t="shared" si="5"/>
        <v>0</v>
      </c>
    </row>
    <row r="12" spans="1:29" ht="12.75" customHeight="1">
      <c r="A12" s="20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3"/>
      <c r="M12" s="23"/>
      <c r="N12" s="23"/>
      <c r="O12" s="23"/>
      <c r="P12" s="23"/>
      <c r="Q12" s="23"/>
      <c r="R12" s="23"/>
      <c r="S12" s="23"/>
      <c r="T12" s="23"/>
      <c r="U12" s="25">
        <f t="shared" si="0"/>
        <v>0</v>
      </c>
      <c r="V12" s="22">
        <f t="shared" si="1"/>
        <v>0</v>
      </c>
      <c r="W12" s="25"/>
      <c r="X12" s="25">
        <f t="shared" si="2"/>
        <v>0</v>
      </c>
      <c r="Y12" s="25">
        <f t="shared" si="3"/>
        <v>0</v>
      </c>
      <c r="Z12" s="25"/>
      <c r="AA12" s="25">
        <f t="shared" si="4"/>
        <v>0</v>
      </c>
      <c r="AB12" s="25"/>
      <c r="AC12" s="23">
        <f t="shared" si="5"/>
        <v>0</v>
      </c>
    </row>
    <row r="13" spans="1:29" ht="12.75" customHeight="1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3"/>
      <c r="M13" s="23"/>
      <c r="N13" s="23"/>
      <c r="O13" s="23"/>
      <c r="P13" s="23"/>
      <c r="Q13" s="23"/>
      <c r="R13" s="23"/>
      <c r="S13" s="23"/>
      <c r="T13" s="23"/>
      <c r="U13" s="25">
        <f t="shared" si="0"/>
        <v>0</v>
      </c>
      <c r="V13" s="25">
        <f t="shared" si="1"/>
        <v>0</v>
      </c>
      <c r="W13" s="25"/>
      <c r="X13" s="25">
        <f t="shared" si="2"/>
        <v>0</v>
      </c>
      <c r="Y13" s="25">
        <f t="shared" si="3"/>
        <v>0</v>
      </c>
      <c r="Z13" s="25"/>
      <c r="AA13" s="25">
        <f t="shared" si="4"/>
        <v>0</v>
      </c>
      <c r="AB13" s="25"/>
      <c r="AC13" s="23">
        <f t="shared" si="5"/>
        <v>0</v>
      </c>
    </row>
    <row r="14" spans="1:29" ht="12.75" customHeight="1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3"/>
      <c r="M14" s="23"/>
      <c r="N14" s="23"/>
      <c r="O14" s="23"/>
      <c r="P14" s="23"/>
      <c r="Q14" s="23"/>
      <c r="R14" s="23"/>
      <c r="S14" s="23"/>
      <c r="T14" s="23"/>
      <c r="U14" s="25">
        <f t="shared" si="0"/>
        <v>0</v>
      </c>
      <c r="V14" s="25">
        <f t="shared" si="1"/>
        <v>0</v>
      </c>
      <c r="W14" s="25"/>
      <c r="X14" s="25">
        <f t="shared" si="2"/>
        <v>0</v>
      </c>
      <c r="Y14" s="25">
        <f t="shared" si="3"/>
        <v>0</v>
      </c>
      <c r="Z14" s="25"/>
      <c r="AA14" s="25">
        <f t="shared" si="4"/>
        <v>0</v>
      </c>
      <c r="AB14" s="25"/>
      <c r="AC14" s="23">
        <f t="shared" si="5"/>
        <v>0</v>
      </c>
    </row>
    <row r="15" spans="1:29" ht="12.75" customHeight="1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4"/>
      <c r="M15" s="23"/>
      <c r="N15" s="23"/>
      <c r="O15" s="23"/>
      <c r="P15" s="23"/>
      <c r="Q15" s="23"/>
      <c r="R15" s="23"/>
      <c r="S15" s="23"/>
      <c r="T15" s="23"/>
      <c r="U15" s="25">
        <f t="shared" si="0"/>
        <v>0</v>
      </c>
      <c r="V15" s="25">
        <f t="shared" si="1"/>
        <v>0</v>
      </c>
      <c r="W15" s="25"/>
      <c r="X15" s="25">
        <f t="shared" si="2"/>
        <v>0</v>
      </c>
      <c r="Y15" s="25">
        <f t="shared" si="3"/>
        <v>0</v>
      </c>
      <c r="Z15" s="25"/>
      <c r="AA15" s="25">
        <f t="shared" si="4"/>
        <v>0</v>
      </c>
      <c r="AB15" s="25"/>
      <c r="AC15" s="23">
        <f t="shared" si="5"/>
        <v>0</v>
      </c>
    </row>
    <row r="16" spans="1:29" ht="12.75" customHeight="1">
      <c r="A16" s="20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4"/>
      <c r="M16" s="23"/>
      <c r="N16" s="24"/>
      <c r="O16" s="23"/>
      <c r="P16" s="23"/>
      <c r="Q16" s="23"/>
      <c r="R16" s="23"/>
      <c r="S16" s="23"/>
      <c r="T16" s="23"/>
      <c r="U16" s="25">
        <f t="shared" si="0"/>
        <v>0</v>
      </c>
      <c r="V16" s="25">
        <f t="shared" si="1"/>
        <v>0</v>
      </c>
      <c r="W16" s="26"/>
      <c r="X16" s="25">
        <f t="shared" si="2"/>
        <v>0</v>
      </c>
      <c r="Y16" s="25">
        <f t="shared" si="3"/>
        <v>0</v>
      </c>
      <c r="Z16" s="25"/>
      <c r="AA16" s="25">
        <f t="shared" si="4"/>
        <v>0</v>
      </c>
      <c r="AB16" s="25"/>
      <c r="AC16" s="23">
        <f t="shared" si="5"/>
        <v>0</v>
      </c>
    </row>
    <row r="17" spans="1:29" ht="12.75" customHeight="1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4"/>
      <c r="M17" s="24"/>
      <c r="N17" s="24"/>
      <c r="O17" s="24"/>
      <c r="P17" s="24"/>
      <c r="Q17" s="24"/>
      <c r="R17" s="24"/>
      <c r="S17" s="24"/>
      <c r="T17" s="24"/>
      <c r="U17" s="25">
        <f t="shared" si="0"/>
        <v>0</v>
      </c>
      <c r="V17" s="25">
        <f t="shared" si="1"/>
        <v>0</v>
      </c>
      <c r="W17" s="26"/>
      <c r="X17" s="25">
        <f t="shared" si="2"/>
        <v>0</v>
      </c>
      <c r="Y17" s="25">
        <f t="shared" si="3"/>
        <v>0</v>
      </c>
      <c r="Z17" s="26"/>
      <c r="AA17" s="25">
        <f t="shared" si="4"/>
        <v>0</v>
      </c>
      <c r="AB17" s="26"/>
      <c r="AC17" s="23">
        <f t="shared" si="5"/>
        <v>0</v>
      </c>
    </row>
    <row r="18" spans="1:29" ht="12.75" customHeight="1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4"/>
      <c r="M18" s="24"/>
      <c r="N18" s="24"/>
      <c r="O18" s="24"/>
      <c r="P18" s="24"/>
      <c r="Q18" s="24"/>
      <c r="R18" s="24"/>
      <c r="S18" s="24"/>
      <c r="T18" s="24"/>
      <c r="U18" s="25">
        <f t="shared" si="0"/>
        <v>0</v>
      </c>
      <c r="V18" s="25">
        <f t="shared" si="1"/>
        <v>0</v>
      </c>
      <c r="W18" s="26"/>
      <c r="X18" s="25">
        <f t="shared" si="2"/>
        <v>0</v>
      </c>
      <c r="Y18" s="25">
        <f t="shared" si="3"/>
        <v>0</v>
      </c>
      <c r="Z18" s="26"/>
      <c r="AA18" s="25">
        <f t="shared" si="4"/>
        <v>0</v>
      </c>
      <c r="AB18" s="26"/>
      <c r="AC18" s="23">
        <f t="shared" si="5"/>
        <v>0</v>
      </c>
    </row>
    <row r="19" spans="1:29" ht="12.75" customHeight="1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4"/>
      <c r="M19" s="24"/>
      <c r="N19" s="24"/>
      <c r="O19" s="24"/>
      <c r="P19" s="24"/>
      <c r="Q19" s="24"/>
      <c r="R19" s="24"/>
      <c r="S19" s="24"/>
      <c r="T19" s="24"/>
      <c r="U19" s="25">
        <f t="shared" si="0"/>
        <v>0</v>
      </c>
      <c r="V19" s="25">
        <f t="shared" si="1"/>
        <v>0</v>
      </c>
      <c r="W19" s="26"/>
      <c r="X19" s="25">
        <f t="shared" si="2"/>
        <v>0</v>
      </c>
      <c r="Y19" s="25">
        <f t="shared" si="3"/>
        <v>0</v>
      </c>
      <c r="Z19" s="26"/>
      <c r="AA19" s="25">
        <f t="shared" si="4"/>
        <v>0</v>
      </c>
      <c r="AB19" s="26"/>
      <c r="AC19" s="23">
        <f t="shared" si="5"/>
        <v>0</v>
      </c>
    </row>
    <row r="20" spans="1:29" ht="12.75" customHeight="1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4"/>
      <c r="M20" s="24"/>
      <c r="N20" s="24"/>
      <c r="O20" s="24"/>
      <c r="P20" s="24"/>
      <c r="Q20" s="24"/>
      <c r="R20" s="24"/>
      <c r="S20" s="24"/>
      <c r="T20" s="24"/>
      <c r="U20" s="25">
        <f t="shared" si="0"/>
        <v>0</v>
      </c>
      <c r="V20" s="25">
        <f t="shared" si="1"/>
        <v>0</v>
      </c>
      <c r="W20" s="26"/>
      <c r="X20" s="25">
        <f t="shared" si="2"/>
        <v>0</v>
      </c>
      <c r="Y20" s="25">
        <f t="shared" si="3"/>
        <v>0</v>
      </c>
      <c r="Z20" s="26"/>
      <c r="AA20" s="25">
        <f t="shared" si="4"/>
        <v>0</v>
      </c>
      <c r="AB20" s="26"/>
      <c r="AC20" s="23">
        <f t="shared" si="5"/>
        <v>0</v>
      </c>
    </row>
    <row r="21" spans="1:29" ht="12.75" customHeight="1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4"/>
      <c r="M21" s="24"/>
      <c r="N21" s="24"/>
      <c r="O21" s="24"/>
      <c r="P21" s="24"/>
      <c r="Q21" s="24"/>
      <c r="R21" s="24"/>
      <c r="S21" s="24"/>
      <c r="T21" s="24"/>
      <c r="U21" s="25">
        <f t="shared" si="0"/>
        <v>0</v>
      </c>
      <c r="V21" s="25">
        <f t="shared" si="1"/>
        <v>0</v>
      </c>
      <c r="W21" s="26"/>
      <c r="X21" s="25">
        <f t="shared" si="2"/>
        <v>0</v>
      </c>
      <c r="Y21" s="25">
        <f t="shared" si="3"/>
        <v>0</v>
      </c>
      <c r="Z21" s="26"/>
      <c r="AA21" s="25">
        <f t="shared" si="4"/>
        <v>0</v>
      </c>
      <c r="AB21" s="26"/>
      <c r="AC21" s="23">
        <f t="shared" si="5"/>
        <v>0</v>
      </c>
    </row>
    <row r="22" spans="1:29" ht="12.75" customHeight="1">
      <c r="A22" s="20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4"/>
      <c r="M22" s="24"/>
      <c r="N22" s="24"/>
      <c r="O22" s="24"/>
      <c r="P22" s="24"/>
      <c r="Q22" s="24"/>
      <c r="R22" s="24"/>
      <c r="S22" s="24"/>
      <c r="T22" s="24"/>
      <c r="U22" s="25">
        <f t="shared" si="0"/>
        <v>0</v>
      </c>
      <c r="V22" s="25">
        <f t="shared" si="1"/>
        <v>0</v>
      </c>
      <c r="W22" s="26"/>
      <c r="X22" s="25">
        <f t="shared" si="2"/>
        <v>0</v>
      </c>
      <c r="Y22" s="25">
        <f t="shared" si="3"/>
        <v>0</v>
      </c>
      <c r="Z22" s="26"/>
      <c r="AA22" s="25">
        <f t="shared" si="4"/>
        <v>0</v>
      </c>
      <c r="AB22" s="26"/>
      <c r="AC22" s="23">
        <f t="shared" si="5"/>
        <v>0</v>
      </c>
    </row>
    <row r="23" spans="1:29" ht="12.75" customHeight="1">
      <c r="A23" s="20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4"/>
      <c r="M23" s="24"/>
      <c r="N23" s="24"/>
      <c r="O23" s="24"/>
      <c r="P23" s="24"/>
      <c r="Q23" s="24"/>
      <c r="R23" s="24"/>
      <c r="S23" s="24"/>
      <c r="T23" s="24"/>
      <c r="U23" s="25">
        <f t="shared" si="0"/>
        <v>0</v>
      </c>
      <c r="V23" s="25">
        <f t="shared" si="1"/>
        <v>0</v>
      </c>
      <c r="W23" s="26"/>
      <c r="X23" s="25">
        <f t="shared" si="2"/>
        <v>0</v>
      </c>
      <c r="Y23" s="25">
        <f t="shared" si="3"/>
        <v>0</v>
      </c>
      <c r="Z23" s="26"/>
      <c r="AA23" s="25">
        <f t="shared" si="4"/>
        <v>0</v>
      </c>
      <c r="AB23" s="26"/>
      <c r="AC23" s="23">
        <f t="shared" si="5"/>
        <v>0</v>
      </c>
    </row>
    <row r="24" spans="1:29" ht="12.75" customHeight="1">
      <c r="A24" s="20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4"/>
      <c r="M24" s="24"/>
      <c r="N24" s="24"/>
      <c r="O24" s="24"/>
      <c r="P24" s="24"/>
      <c r="Q24" s="24"/>
      <c r="R24" s="24"/>
      <c r="S24" s="24"/>
      <c r="T24" s="24"/>
      <c r="U24" s="25">
        <f t="shared" si="0"/>
        <v>0</v>
      </c>
      <c r="V24" s="25">
        <f t="shared" si="1"/>
        <v>0</v>
      </c>
      <c r="W24" s="26"/>
      <c r="X24" s="25">
        <f t="shared" si="2"/>
        <v>0</v>
      </c>
      <c r="Y24" s="25">
        <f t="shared" si="3"/>
        <v>0</v>
      </c>
      <c r="Z24" s="26"/>
      <c r="AA24" s="25">
        <f t="shared" si="4"/>
        <v>0</v>
      </c>
      <c r="AB24" s="26"/>
      <c r="AC24" s="23">
        <f t="shared" si="5"/>
        <v>0</v>
      </c>
    </row>
  </sheetData>
  <sheetProtection/>
  <mergeCells count="30">
    <mergeCell ref="A2:AC2"/>
    <mergeCell ref="C4:K4"/>
    <mergeCell ref="L4:T4"/>
    <mergeCell ref="U4:AC4"/>
    <mergeCell ref="A4:A7"/>
    <mergeCell ref="B4:B7"/>
    <mergeCell ref="C5:C7"/>
    <mergeCell ref="K5:K7"/>
    <mergeCell ref="L5:L7"/>
    <mergeCell ref="M6:M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N6:N7"/>
    <mergeCell ref="O6:O7"/>
    <mergeCell ref="S5:S7"/>
    <mergeCell ref="T5:T7"/>
    <mergeCell ref="AB5:AB7"/>
    <mergeCell ref="AC5:AC7"/>
    <mergeCell ref="U5:U7"/>
    <mergeCell ref="V6:V7"/>
    <mergeCell ref="W6:W7"/>
    <mergeCell ref="X6:X7"/>
  </mergeCells>
  <printOptions horizontalCentered="1"/>
  <pageMargins left="0.59" right="0.59" top="0.79" bottom="0.79" header="0.5" footer="0.5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1">
      <selection activeCell="K4" sqref="K4"/>
    </sheetView>
  </sheetViews>
  <sheetFormatPr defaultColWidth="9.33203125" defaultRowHeight="11.25"/>
  <cols>
    <col min="1" max="1" width="6.33203125" style="0" customWidth="1"/>
    <col min="2" max="2" width="18" style="0" customWidth="1"/>
    <col min="3" max="3" width="8.83203125" style="0" customWidth="1"/>
    <col min="4" max="4" width="9.33203125" style="0" customWidth="1"/>
    <col min="5" max="6" width="11.16015625" style="0" customWidth="1"/>
    <col min="7" max="7" width="10.33203125" style="0" customWidth="1"/>
    <col min="8" max="8" width="10.5" style="0" customWidth="1"/>
    <col min="9" max="9" width="11.83203125" style="0" customWidth="1"/>
    <col min="10" max="10" width="10.5" style="0" customWidth="1"/>
    <col min="11" max="11" width="15.5" style="0" customWidth="1"/>
    <col min="12" max="14" width="7.66015625" style="0" customWidth="1"/>
    <col min="15" max="15" width="12.16015625" style="0" customWidth="1"/>
  </cols>
  <sheetData>
    <row r="1" spans="1:15" s="1" customFormat="1" ht="24.75" customHeight="1">
      <c r="A1" s="117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1" customFormat="1" ht="24.75" customHeight="1">
      <c r="A2" s="118" t="s">
        <v>5</v>
      </c>
      <c r="B2" s="118" t="s">
        <v>336</v>
      </c>
      <c r="C2" s="118" t="s">
        <v>337</v>
      </c>
      <c r="D2" s="118"/>
      <c r="E2" s="118" t="s">
        <v>338</v>
      </c>
      <c r="F2" s="118"/>
      <c r="G2" s="118" t="s">
        <v>339</v>
      </c>
      <c r="H2" s="118" t="s">
        <v>340</v>
      </c>
      <c r="I2" s="118"/>
      <c r="J2" s="118"/>
      <c r="K2" s="118"/>
      <c r="L2" s="118" t="s">
        <v>341</v>
      </c>
      <c r="M2" s="118"/>
      <c r="N2" s="118"/>
      <c r="O2" s="118"/>
    </row>
    <row r="3" spans="1:15" s="1" customFormat="1" ht="57.75" customHeight="1">
      <c r="A3" s="118"/>
      <c r="B3" s="118"/>
      <c r="C3" s="5" t="s">
        <v>342</v>
      </c>
      <c r="D3" s="5" t="s">
        <v>343</v>
      </c>
      <c r="E3" s="5" t="s">
        <v>342</v>
      </c>
      <c r="F3" s="5" t="s">
        <v>343</v>
      </c>
      <c r="G3" s="118"/>
      <c r="H3" s="5" t="s">
        <v>344</v>
      </c>
      <c r="I3" s="5" t="s">
        <v>345</v>
      </c>
      <c r="J3" s="5" t="s">
        <v>346</v>
      </c>
      <c r="K3" s="5" t="s">
        <v>347</v>
      </c>
      <c r="L3" s="5" t="s">
        <v>344</v>
      </c>
      <c r="M3" s="5" t="s">
        <v>345</v>
      </c>
      <c r="N3" s="5" t="s">
        <v>346</v>
      </c>
      <c r="O3" s="5" t="s">
        <v>347</v>
      </c>
    </row>
    <row r="4" spans="1:15" s="1" customFormat="1" ht="24.75" customHeight="1">
      <c r="A4" s="5">
        <v>1</v>
      </c>
      <c r="B4" s="6" t="s">
        <v>351</v>
      </c>
      <c r="C4" s="7">
        <v>3</v>
      </c>
      <c r="D4" s="7">
        <v>2</v>
      </c>
      <c r="E4" s="7">
        <v>3</v>
      </c>
      <c r="F4" s="7">
        <v>4</v>
      </c>
      <c r="G4" s="7">
        <v>2</v>
      </c>
      <c r="H4" s="7"/>
      <c r="I4" s="12"/>
      <c r="J4" s="7">
        <v>20</v>
      </c>
      <c r="K4" s="7">
        <v>8.43</v>
      </c>
      <c r="L4" s="6"/>
      <c r="M4" s="6"/>
      <c r="O4" s="6"/>
    </row>
    <row r="5" spans="1:15" s="1" customFormat="1" ht="24.75" customHeight="1">
      <c r="A5" s="5"/>
      <c r="B5" s="8"/>
      <c r="C5" s="5"/>
      <c r="D5" s="9"/>
      <c r="E5" s="5"/>
      <c r="F5" s="9"/>
      <c r="G5" s="5"/>
      <c r="H5" s="5"/>
      <c r="I5" s="5"/>
      <c r="K5" s="5"/>
      <c r="L5" s="5"/>
      <c r="M5" s="5"/>
      <c r="N5" s="5"/>
      <c r="O5" s="5"/>
    </row>
    <row r="6" spans="1:15" s="1" customFormat="1" ht="24.75" customHeight="1">
      <c r="A6" s="5"/>
      <c r="B6" s="8"/>
      <c r="C6" s="5"/>
      <c r="D6" s="9"/>
      <c r="E6" s="5"/>
      <c r="F6" s="9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24.75" customHeight="1">
      <c r="A7" s="5"/>
      <c r="B7" s="8"/>
      <c r="C7" s="5"/>
      <c r="D7" s="9"/>
      <c r="E7" s="5"/>
      <c r="F7" s="9"/>
      <c r="G7" s="5"/>
      <c r="H7" s="5"/>
      <c r="I7" s="5"/>
      <c r="J7" s="5"/>
      <c r="K7" s="5"/>
      <c r="L7" s="5"/>
      <c r="M7" s="5"/>
      <c r="N7" s="5"/>
      <c r="O7" s="5"/>
    </row>
    <row r="8" spans="1:15" s="1" customFormat="1" ht="24.75" customHeight="1">
      <c r="A8" s="5"/>
      <c r="B8" s="8"/>
      <c r="C8" s="5"/>
      <c r="D8" s="9"/>
      <c r="E8" s="5"/>
      <c r="F8" s="9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24.75" customHeight="1">
      <c r="A9" s="5"/>
      <c r="B9" s="8"/>
      <c r="C9" s="5"/>
      <c r="D9" s="9"/>
      <c r="E9" s="5"/>
      <c r="F9" s="9"/>
      <c r="G9" s="5"/>
      <c r="H9" s="5"/>
      <c r="I9" s="5"/>
      <c r="J9" s="5"/>
      <c r="K9" s="5"/>
      <c r="L9" s="5"/>
      <c r="M9" s="5"/>
      <c r="N9" s="5"/>
      <c r="O9" s="5"/>
    </row>
    <row r="10" spans="1:15" s="1" customFormat="1" ht="24.75" customHeight="1">
      <c r="A10" s="5"/>
      <c r="B10" s="8"/>
      <c r="C10" s="5"/>
      <c r="D10" s="9"/>
      <c r="E10" s="5"/>
      <c r="F10" s="9"/>
      <c r="G10" s="5"/>
      <c r="H10" s="5"/>
      <c r="I10" s="5"/>
      <c r="J10" s="5"/>
      <c r="K10" s="5"/>
      <c r="L10" s="5"/>
      <c r="M10" s="5"/>
      <c r="N10" s="5"/>
      <c r="O10" s="5"/>
    </row>
    <row r="11" spans="1:15" s="1" customFormat="1" ht="24.75" customHeight="1">
      <c r="A11" s="5"/>
      <c r="B11" s="8"/>
      <c r="C11" s="5"/>
      <c r="D11" s="9"/>
      <c r="E11" s="5"/>
      <c r="F11" s="9"/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24.75" customHeight="1">
      <c r="A12" s="5"/>
      <c r="B12" s="8"/>
      <c r="C12" s="5"/>
      <c r="D12" s="9"/>
      <c r="E12" s="5"/>
      <c r="F12" s="9"/>
      <c r="G12" s="5"/>
      <c r="H12" s="5"/>
      <c r="I12" s="5"/>
      <c r="J12" s="5"/>
      <c r="K12" s="5"/>
      <c r="L12" s="5"/>
      <c r="M12" s="5"/>
      <c r="N12" s="5"/>
      <c r="O12" s="5"/>
    </row>
    <row r="13" spans="1:15" s="1" customFormat="1" ht="24.75" customHeight="1">
      <c r="A13" s="5"/>
      <c r="B13" s="8"/>
      <c r="C13" s="5"/>
      <c r="D13" s="9"/>
      <c r="E13" s="5"/>
      <c r="F13" s="9"/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24.75" customHeight="1">
      <c r="A14" s="5"/>
      <c r="B14" s="8"/>
      <c r="C14" s="5"/>
      <c r="D14" s="9"/>
      <c r="E14" s="5"/>
      <c r="F14" s="9"/>
      <c r="G14" s="5"/>
      <c r="H14" s="5"/>
      <c r="I14" s="5"/>
      <c r="J14" s="5"/>
      <c r="K14" s="5"/>
      <c r="L14" s="5"/>
      <c r="M14" s="5"/>
      <c r="N14" s="5"/>
      <c r="O14" s="5"/>
    </row>
    <row r="15" spans="1:15" s="1" customFormat="1" ht="24.75" customHeight="1">
      <c r="A15" s="5"/>
      <c r="B15" s="8"/>
      <c r="C15" s="5"/>
      <c r="D15" s="9"/>
      <c r="E15" s="5"/>
      <c r="F15" s="9"/>
      <c r="G15" s="5"/>
      <c r="H15" s="5"/>
      <c r="I15" s="5"/>
      <c r="J15" s="5"/>
      <c r="K15" s="5"/>
      <c r="L15" s="5"/>
      <c r="M15" s="5"/>
      <c r="N15" s="5"/>
      <c r="O15" s="5"/>
    </row>
    <row r="16" spans="1:15" s="1" customFormat="1" ht="24.75" customHeight="1">
      <c r="A16" s="5"/>
      <c r="B16" s="8"/>
      <c r="C16" s="5"/>
      <c r="D16" s="9"/>
      <c r="E16" s="5"/>
      <c r="F16" s="9"/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24.75" customHeight="1">
      <c r="A17" s="5"/>
      <c r="B17" s="8"/>
      <c r="C17" s="5"/>
      <c r="D17" s="9"/>
      <c r="E17" s="5"/>
      <c r="F17" s="9"/>
      <c r="G17" s="5"/>
      <c r="H17" s="5"/>
      <c r="I17" s="5"/>
      <c r="J17" s="5"/>
      <c r="K17" s="5"/>
      <c r="L17" s="5"/>
      <c r="M17" s="5"/>
      <c r="N17" s="5"/>
      <c r="O17" s="5"/>
    </row>
    <row r="18" spans="1:15" s="2" customFormat="1" ht="24.75" customHeight="1">
      <c r="A18" s="5"/>
      <c r="B18" s="8"/>
      <c r="C18" s="5"/>
      <c r="D18" s="9"/>
      <c r="E18" s="5"/>
      <c r="F18" s="9"/>
      <c r="G18" s="5"/>
      <c r="H18" s="5"/>
      <c r="I18" s="5"/>
      <c r="J18" s="5"/>
      <c r="K18" s="5"/>
      <c r="L18" s="5"/>
      <c r="M18" s="5"/>
      <c r="N18" s="5"/>
      <c r="O18" s="5"/>
    </row>
    <row r="19" spans="1:15" s="2" customFormat="1" ht="24.75" customHeight="1">
      <c r="A19" s="5"/>
      <c r="B19" s="8"/>
      <c r="C19" s="5"/>
      <c r="D19" s="9"/>
      <c r="E19" s="5"/>
      <c r="F19" s="9"/>
      <c r="G19" s="5"/>
      <c r="H19" s="5"/>
      <c r="I19" s="5"/>
      <c r="J19" s="5"/>
      <c r="K19" s="5"/>
      <c r="L19" s="5"/>
      <c r="M19" s="5"/>
      <c r="N19" s="5"/>
      <c r="O19" s="5"/>
    </row>
    <row r="20" spans="1:15" s="2" customFormat="1" ht="24.75" customHeight="1">
      <c r="A20" s="5"/>
      <c r="B20" s="8"/>
      <c r="C20" s="5"/>
      <c r="D20" s="9"/>
      <c r="E20" s="5"/>
      <c r="F20" s="9"/>
      <c r="G20" s="5"/>
      <c r="H20" s="5"/>
      <c r="I20" s="5"/>
      <c r="J20" s="5"/>
      <c r="K20" s="5"/>
      <c r="L20" s="5"/>
      <c r="M20" s="5"/>
      <c r="N20" s="5"/>
      <c r="O20" s="5"/>
    </row>
    <row r="21" spans="1:15" s="2" customFormat="1" ht="24.75" customHeight="1">
      <c r="A21" s="5"/>
      <c r="B21" s="8"/>
      <c r="C21" s="5"/>
      <c r="D21" s="9"/>
      <c r="E21" s="5"/>
      <c r="F21" s="9"/>
      <c r="G21" s="5"/>
      <c r="H21" s="5"/>
      <c r="I21" s="5"/>
      <c r="J21" s="5"/>
      <c r="K21" s="5"/>
      <c r="L21" s="5"/>
      <c r="M21" s="5"/>
      <c r="N21" s="5"/>
      <c r="O21" s="5"/>
    </row>
    <row r="22" spans="1:15" s="2" customFormat="1" ht="24.75" customHeight="1">
      <c r="A22" s="5"/>
      <c r="B22" s="8"/>
      <c r="C22" s="5"/>
      <c r="D22" s="9"/>
      <c r="E22" s="5"/>
      <c r="F22" s="9"/>
      <c r="G22" s="5"/>
      <c r="H22" s="5"/>
      <c r="I22" s="5"/>
      <c r="J22" s="5"/>
      <c r="K22" s="5"/>
      <c r="L22" s="5"/>
      <c r="M22" s="5"/>
      <c r="N22" s="5"/>
      <c r="O22" s="5"/>
    </row>
    <row r="23" spans="1:15" s="2" customFormat="1" ht="24.75" customHeight="1">
      <c r="A23" s="5"/>
      <c r="B23" s="8"/>
      <c r="C23" s="5"/>
      <c r="D23" s="9"/>
      <c r="E23" s="5"/>
      <c r="F23" s="9"/>
      <c r="G23" s="5"/>
      <c r="H23" s="5"/>
      <c r="I23" s="5"/>
      <c r="J23" s="5"/>
      <c r="K23" s="5"/>
      <c r="L23" s="5"/>
      <c r="M23" s="5"/>
      <c r="N23" s="5"/>
      <c r="O23" s="5"/>
    </row>
    <row r="24" spans="1:15" s="2" customFormat="1" ht="24.75" customHeight="1">
      <c r="A24" s="5"/>
      <c r="B24" s="8"/>
      <c r="C24" s="5"/>
      <c r="D24" s="9"/>
      <c r="E24" s="5"/>
      <c r="F24" s="9"/>
      <c r="G24" s="5"/>
      <c r="H24" s="5"/>
      <c r="I24" s="5"/>
      <c r="J24" s="5"/>
      <c r="K24" s="5"/>
      <c r="L24" s="5"/>
      <c r="M24" s="5"/>
      <c r="N24" s="5"/>
      <c r="O24" s="5"/>
    </row>
    <row r="25" spans="1:15" s="2" customFormat="1" ht="24.75" customHeight="1">
      <c r="A25" s="5"/>
      <c r="B25" s="8"/>
      <c r="C25" s="5"/>
      <c r="D25" s="9"/>
      <c r="E25" s="5"/>
      <c r="F25" s="9"/>
      <c r="G25" s="5"/>
      <c r="H25" s="5"/>
      <c r="I25" s="5"/>
      <c r="J25" s="5"/>
      <c r="K25" s="5"/>
      <c r="L25" s="5"/>
      <c r="M25" s="5"/>
      <c r="N25" s="5"/>
      <c r="O25" s="5"/>
    </row>
    <row r="26" spans="1:15" s="2" customFormat="1" ht="24.75" customHeight="1">
      <c r="A26" s="5"/>
      <c r="B26" s="8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t="24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2" customFormat="1" ht="24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s="2" customFormat="1" ht="24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s="2" customFormat="1" ht="24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2" customFormat="1" ht="24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2" customFormat="1" ht="24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2" customFormat="1" ht="24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s="2" customFormat="1" ht="24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2" customFormat="1" ht="24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s="2" customFormat="1" ht="24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2" customFormat="1" ht="24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2" customFormat="1" ht="24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2" customFormat="1" ht="24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s="2" customFormat="1" ht="24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s="2" customFormat="1" ht="24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s="2" customFormat="1" ht="24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2" customFormat="1" ht="24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s="3" customFormat="1" ht="24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s="3" customFormat="1" ht="24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3" customFormat="1" ht="24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24.75" customHeight="1"/>
    <row r="90" s="4" customFormat="1" ht="24.75" customHeight="1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</sheetData>
  <sheetProtection/>
  <mergeCells count="8">
    <mergeCell ref="A1:O1"/>
    <mergeCell ref="C2:D2"/>
    <mergeCell ref="E2:F2"/>
    <mergeCell ref="H2:K2"/>
    <mergeCell ref="L2:O2"/>
    <mergeCell ref="A2:A3"/>
    <mergeCell ref="B2:B3"/>
    <mergeCell ref="G2:G3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N9" sqref="N9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7.5" customHeight="1">
      <c r="A1" s="101" t="s">
        <v>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78" customFormat="1" ht="9" customHeight="1">
      <c r="A2" s="99" t="s">
        <v>5</v>
      </c>
      <c r="B2" s="99" t="s">
        <v>6</v>
      </c>
      <c r="C2" s="99"/>
      <c r="D2" s="99"/>
      <c r="E2" s="99"/>
      <c r="F2" s="99"/>
      <c r="G2" s="99"/>
      <c r="H2" s="99"/>
      <c r="I2" s="99"/>
      <c r="J2" s="99"/>
      <c r="K2" s="99" t="s">
        <v>7</v>
      </c>
      <c r="L2" s="99" t="s">
        <v>8</v>
      </c>
    </row>
    <row r="3" spans="1:12" ht="11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79" customFormat="1" ht="24.75" customHeight="1">
      <c r="A4" s="82" t="s">
        <v>9</v>
      </c>
      <c r="B4" s="100" t="s">
        <v>10</v>
      </c>
      <c r="C4" s="100"/>
      <c r="D4" s="100"/>
      <c r="E4" s="100"/>
      <c r="F4" s="100"/>
      <c r="G4" s="100"/>
      <c r="H4" s="100"/>
      <c r="I4" s="100"/>
      <c r="J4" s="100"/>
      <c r="K4" s="82" t="s">
        <v>11</v>
      </c>
      <c r="L4" s="82"/>
    </row>
    <row r="5" spans="1:12" s="79" customFormat="1" ht="24.75" customHeight="1">
      <c r="A5" s="82" t="s">
        <v>12</v>
      </c>
      <c r="B5" s="100" t="s">
        <v>13</v>
      </c>
      <c r="C5" s="100"/>
      <c r="D5" s="100"/>
      <c r="E5" s="100"/>
      <c r="F5" s="100"/>
      <c r="G5" s="100"/>
      <c r="H5" s="100"/>
      <c r="I5" s="100"/>
      <c r="J5" s="100"/>
      <c r="K5" s="82" t="s">
        <v>11</v>
      </c>
      <c r="L5" s="84"/>
    </row>
    <row r="6" spans="1:12" s="79" customFormat="1" ht="24.75" customHeight="1">
      <c r="A6" s="82" t="s">
        <v>14</v>
      </c>
      <c r="B6" s="100" t="s">
        <v>15</v>
      </c>
      <c r="C6" s="100"/>
      <c r="D6" s="100"/>
      <c r="E6" s="100"/>
      <c r="F6" s="100"/>
      <c r="G6" s="100"/>
      <c r="H6" s="100"/>
      <c r="I6" s="100"/>
      <c r="J6" s="100"/>
      <c r="K6" s="82" t="s">
        <v>11</v>
      </c>
      <c r="L6" s="84"/>
    </row>
    <row r="7" spans="1:12" s="79" customFormat="1" ht="24.75" customHeight="1">
      <c r="A7" s="82" t="s">
        <v>16</v>
      </c>
      <c r="B7" s="100" t="s">
        <v>17</v>
      </c>
      <c r="C7" s="100"/>
      <c r="D7" s="100"/>
      <c r="E7" s="100"/>
      <c r="F7" s="100"/>
      <c r="G7" s="100"/>
      <c r="H7" s="100"/>
      <c r="I7" s="100"/>
      <c r="J7" s="100"/>
      <c r="K7" s="82" t="s">
        <v>11</v>
      </c>
      <c r="L7" s="83"/>
    </row>
    <row r="8" spans="1:12" s="79" customFormat="1" ht="24.75" customHeight="1">
      <c r="A8" s="82" t="s">
        <v>18</v>
      </c>
      <c r="B8" s="100" t="s">
        <v>19</v>
      </c>
      <c r="C8" s="100"/>
      <c r="D8" s="100"/>
      <c r="E8" s="100"/>
      <c r="F8" s="100"/>
      <c r="G8" s="100"/>
      <c r="H8" s="100"/>
      <c r="I8" s="100"/>
      <c r="J8" s="100"/>
      <c r="K8" s="82" t="s">
        <v>11</v>
      </c>
      <c r="L8" s="85"/>
    </row>
    <row r="9" spans="1:12" s="79" customFormat="1" ht="24.75" customHeight="1">
      <c r="A9" s="82" t="s">
        <v>20</v>
      </c>
      <c r="B9" s="100" t="s">
        <v>21</v>
      </c>
      <c r="C9" s="100"/>
      <c r="D9" s="100"/>
      <c r="E9" s="100"/>
      <c r="F9" s="100"/>
      <c r="G9" s="100"/>
      <c r="H9" s="100"/>
      <c r="I9" s="100"/>
      <c r="J9" s="100"/>
      <c r="K9" s="82" t="s">
        <v>11</v>
      </c>
      <c r="L9" s="85"/>
    </row>
    <row r="10" spans="1:12" s="79" customFormat="1" ht="24.75" customHeight="1">
      <c r="A10" s="82" t="s">
        <v>22</v>
      </c>
      <c r="B10" s="100" t="s">
        <v>23</v>
      </c>
      <c r="C10" s="100"/>
      <c r="D10" s="100"/>
      <c r="E10" s="100"/>
      <c r="F10" s="100"/>
      <c r="G10" s="100"/>
      <c r="H10" s="100"/>
      <c r="I10" s="100"/>
      <c r="J10" s="100"/>
      <c r="K10" s="82" t="s">
        <v>11</v>
      </c>
      <c r="L10" s="85"/>
    </row>
    <row r="11" spans="1:12" s="79" customFormat="1" ht="24.75" customHeight="1">
      <c r="A11" s="82" t="s">
        <v>24</v>
      </c>
      <c r="B11" s="100" t="s">
        <v>25</v>
      </c>
      <c r="C11" s="100"/>
      <c r="D11" s="100"/>
      <c r="E11" s="100"/>
      <c r="F11" s="100"/>
      <c r="G11" s="100"/>
      <c r="H11" s="100"/>
      <c r="I11" s="100"/>
      <c r="J11" s="100"/>
      <c r="K11" s="82" t="s">
        <v>11</v>
      </c>
      <c r="L11" s="85"/>
    </row>
    <row r="12" spans="1:12" s="79" customFormat="1" ht="24.75" customHeight="1">
      <c r="A12" s="82" t="s">
        <v>26</v>
      </c>
      <c r="B12" s="100" t="s">
        <v>27</v>
      </c>
      <c r="C12" s="100"/>
      <c r="D12" s="100"/>
      <c r="E12" s="100"/>
      <c r="F12" s="100"/>
      <c r="G12" s="100"/>
      <c r="H12" s="100"/>
      <c r="I12" s="100"/>
      <c r="J12" s="100"/>
      <c r="K12" s="82" t="s">
        <v>28</v>
      </c>
      <c r="L12" s="82" t="s">
        <v>29</v>
      </c>
    </row>
    <row r="13" spans="1:12" s="79" customFormat="1" ht="24.75" customHeight="1">
      <c r="A13" s="82" t="s">
        <v>30</v>
      </c>
      <c r="B13" s="100" t="s">
        <v>31</v>
      </c>
      <c r="C13" s="100"/>
      <c r="D13" s="100"/>
      <c r="E13" s="100"/>
      <c r="F13" s="100"/>
      <c r="G13" s="100"/>
      <c r="H13" s="100"/>
      <c r="I13" s="100"/>
      <c r="J13" s="100"/>
      <c r="K13" s="82" t="s">
        <v>11</v>
      </c>
      <c r="L13" s="82"/>
    </row>
    <row r="14" spans="1:12" s="79" customFormat="1" ht="24.75" customHeight="1">
      <c r="A14" s="82" t="s">
        <v>32</v>
      </c>
      <c r="B14" s="100" t="s">
        <v>33</v>
      </c>
      <c r="C14" s="100"/>
      <c r="D14" s="100"/>
      <c r="E14" s="100"/>
      <c r="F14" s="100"/>
      <c r="G14" s="100"/>
      <c r="H14" s="100"/>
      <c r="I14" s="100"/>
      <c r="J14" s="100"/>
      <c r="K14" s="82" t="s">
        <v>28</v>
      </c>
      <c r="L14" s="82" t="s">
        <v>34</v>
      </c>
    </row>
    <row r="15" spans="1:12" s="79" customFormat="1" ht="24.75" customHeight="1">
      <c r="A15" s="82" t="s">
        <v>35</v>
      </c>
      <c r="B15" s="97" t="s">
        <v>36</v>
      </c>
      <c r="C15" s="97"/>
      <c r="D15" s="97"/>
      <c r="E15" s="97"/>
      <c r="F15" s="97"/>
      <c r="G15" s="97"/>
      <c r="H15" s="97"/>
      <c r="I15" s="97"/>
      <c r="J15" s="97"/>
      <c r="K15" s="82" t="s">
        <v>11</v>
      </c>
      <c r="L15" s="86"/>
    </row>
    <row r="16" spans="1:12" s="80" customFormat="1" ht="27" customHeight="1">
      <c r="A16" s="82" t="s">
        <v>37</v>
      </c>
      <c r="B16" s="98" t="s">
        <v>38</v>
      </c>
      <c r="C16" s="98"/>
      <c r="D16" s="98"/>
      <c r="E16" s="98"/>
      <c r="F16" s="98"/>
      <c r="G16" s="98"/>
      <c r="H16" s="98"/>
      <c r="I16" s="98"/>
      <c r="J16" s="98"/>
      <c r="K16" s="82" t="s">
        <v>11</v>
      </c>
      <c r="L16" s="81"/>
    </row>
  </sheetData>
  <sheetProtection/>
  <mergeCells count="18">
    <mergeCell ref="B8:J8"/>
    <mergeCell ref="B9:J9"/>
    <mergeCell ref="B10:J10"/>
    <mergeCell ref="A1:L1"/>
    <mergeCell ref="B4:J4"/>
    <mergeCell ref="B5:J5"/>
    <mergeCell ref="B6:J6"/>
    <mergeCell ref="L2:L3"/>
    <mergeCell ref="B15:J15"/>
    <mergeCell ref="B16:J16"/>
    <mergeCell ref="A2:A3"/>
    <mergeCell ref="K2:K3"/>
    <mergeCell ref="B2:J3"/>
    <mergeCell ref="B11:J11"/>
    <mergeCell ref="B12:J12"/>
    <mergeCell ref="B13:J13"/>
    <mergeCell ref="B14:J14"/>
    <mergeCell ref="B7:J7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F19" sqref="F19"/>
    </sheetView>
  </sheetViews>
  <sheetFormatPr defaultColWidth="9.16015625" defaultRowHeight="12.75" customHeight="1"/>
  <cols>
    <col min="1" max="1" width="40.5" style="0" customWidth="1"/>
    <col min="2" max="2" width="11.16015625" style="13" customWidth="1"/>
    <col min="3" max="3" width="30.66015625" style="0" customWidth="1"/>
    <col min="4" max="4" width="11.16015625" style="13" customWidth="1"/>
    <col min="5" max="5" width="34.83203125" style="0" customWidth="1"/>
    <col min="6" max="6" width="24.16015625" style="0" customWidth="1"/>
  </cols>
  <sheetData>
    <row r="1" spans="1:6" ht="22.5" customHeight="1">
      <c r="A1" s="32" t="s">
        <v>9</v>
      </c>
      <c r="B1" s="33"/>
      <c r="C1" s="33"/>
      <c r="D1" s="33"/>
      <c r="E1" s="33"/>
      <c r="F1" s="34"/>
    </row>
    <row r="2" spans="1:6" ht="22.5" customHeight="1">
      <c r="A2" s="35" t="s">
        <v>10</v>
      </c>
      <c r="B2" s="36"/>
      <c r="C2" s="36"/>
      <c r="D2" s="36"/>
      <c r="E2" s="36"/>
      <c r="F2" s="36"/>
    </row>
    <row r="3" spans="1:6" ht="22.5" customHeight="1">
      <c r="A3" s="102"/>
      <c r="B3" s="102"/>
      <c r="C3" s="37"/>
      <c r="D3" s="37"/>
      <c r="E3" s="38"/>
      <c r="F3" s="39" t="s">
        <v>39</v>
      </c>
    </row>
    <row r="4" spans="1:6" ht="19.5" customHeight="1">
      <c r="A4" s="103" t="s">
        <v>40</v>
      </c>
      <c r="B4" s="103"/>
      <c r="C4" s="103" t="s">
        <v>41</v>
      </c>
      <c r="D4" s="103"/>
      <c r="E4" s="103"/>
      <c r="F4" s="103"/>
    </row>
    <row r="5" spans="1:6" ht="19.5" customHeight="1">
      <c r="A5" s="40" t="s">
        <v>42</v>
      </c>
      <c r="B5" s="40" t="s">
        <v>43</v>
      </c>
      <c r="C5" s="40" t="s">
        <v>44</v>
      </c>
      <c r="D5" s="41" t="s">
        <v>43</v>
      </c>
      <c r="E5" s="40" t="s">
        <v>45</v>
      </c>
      <c r="F5" s="40" t="s">
        <v>43</v>
      </c>
    </row>
    <row r="6" spans="1:6" ht="19.5" customHeight="1">
      <c r="A6" s="62" t="s">
        <v>46</v>
      </c>
      <c r="B6" s="21">
        <v>140.5</v>
      </c>
      <c r="C6" s="62" t="s">
        <v>46</v>
      </c>
      <c r="D6" s="21">
        <v>140.5</v>
      </c>
      <c r="E6" s="47" t="s">
        <v>46</v>
      </c>
      <c r="F6" s="21">
        <v>140.5</v>
      </c>
    </row>
    <row r="7" spans="1:6" ht="19.5" customHeight="1">
      <c r="A7" s="42" t="s">
        <v>47</v>
      </c>
      <c r="B7" s="21">
        <v>140.5</v>
      </c>
      <c r="C7" s="63" t="s">
        <v>48</v>
      </c>
      <c r="D7" s="21">
        <v>140.5</v>
      </c>
      <c r="E7" s="47" t="s">
        <v>49</v>
      </c>
      <c r="F7" s="21">
        <v>123.5</v>
      </c>
    </row>
    <row r="8" spans="1:8" ht="19.5" customHeight="1">
      <c r="A8" s="42" t="s">
        <v>50</v>
      </c>
      <c r="B8" s="21">
        <v>140.5</v>
      </c>
      <c r="C8" s="63" t="s">
        <v>51</v>
      </c>
      <c r="D8" s="21"/>
      <c r="E8" s="47" t="s">
        <v>52</v>
      </c>
      <c r="F8" s="21">
        <v>57.6</v>
      </c>
      <c r="H8" s="13"/>
    </row>
    <row r="9" spans="1:6" ht="19.5" customHeight="1">
      <c r="A9" s="64" t="s">
        <v>53</v>
      </c>
      <c r="B9" s="21">
        <v>17</v>
      </c>
      <c r="C9" s="63" t="s">
        <v>54</v>
      </c>
      <c r="D9" s="21"/>
      <c r="E9" s="47" t="s">
        <v>55</v>
      </c>
      <c r="F9" s="21">
        <v>44.2</v>
      </c>
    </row>
    <row r="10" spans="1:6" ht="19.5" customHeight="1">
      <c r="A10" s="42" t="s">
        <v>56</v>
      </c>
      <c r="B10" s="21"/>
      <c r="C10" s="63" t="s">
        <v>57</v>
      </c>
      <c r="D10" s="21"/>
      <c r="E10" s="47" t="s">
        <v>58</v>
      </c>
      <c r="F10" s="21">
        <v>21.7</v>
      </c>
    </row>
    <row r="11" spans="1:6" ht="19.5" customHeight="1">
      <c r="A11" s="42" t="s">
        <v>59</v>
      </c>
      <c r="B11" s="21"/>
      <c r="C11" s="63" t="s">
        <v>60</v>
      </c>
      <c r="D11" s="21"/>
      <c r="E11" s="47" t="s">
        <v>61</v>
      </c>
      <c r="F11" s="21"/>
    </row>
    <row r="12" spans="1:6" ht="19.5" customHeight="1">
      <c r="A12" s="42" t="s">
        <v>62</v>
      </c>
      <c r="B12" s="21"/>
      <c r="C12" s="63" t="s">
        <v>63</v>
      </c>
      <c r="D12" s="21"/>
      <c r="E12" s="47" t="s">
        <v>64</v>
      </c>
      <c r="F12" s="21">
        <v>17</v>
      </c>
    </row>
    <row r="13" spans="1:6" ht="19.5" customHeight="1">
      <c r="A13" s="42" t="s">
        <v>65</v>
      </c>
      <c r="B13" s="21"/>
      <c r="C13" s="63" t="s">
        <v>66</v>
      </c>
      <c r="D13" s="21"/>
      <c r="E13" s="47" t="s">
        <v>52</v>
      </c>
      <c r="F13" s="21"/>
    </row>
    <row r="14" spans="1:6" ht="19.5" customHeight="1">
      <c r="A14" s="42" t="s">
        <v>67</v>
      </c>
      <c r="B14" s="21"/>
      <c r="C14" s="63" t="s">
        <v>68</v>
      </c>
      <c r="D14" s="21"/>
      <c r="E14" s="47" t="s">
        <v>55</v>
      </c>
      <c r="F14" s="21">
        <v>7</v>
      </c>
    </row>
    <row r="15" spans="1:6" ht="19.5" customHeight="1">
      <c r="A15" s="42" t="s">
        <v>69</v>
      </c>
      <c r="B15" s="21"/>
      <c r="C15" s="63" t="s">
        <v>70</v>
      </c>
      <c r="D15" s="21"/>
      <c r="E15" s="47" t="s">
        <v>71</v>
      </c>
      <c r="F15" s="21"/>
    </row>
    <row r="16" spans="1:6" ht="19.5" customHeight="1">
      <c r="A16" s="65" t="s">
        <v>72</v>
      </c>
      <c r="B16" s="21"/>
      <c r="C16" s="63" t="s">
        <v>73</v>
      </c>
      <c r="D16" s="21"/>
      <c r="E16" s="47" t="s">
        <v>74</v>
      </c>
      <c r="F16" s="21"/>
    </row>
    <row r="17" spans="1:6" ht="19.5" customHeight="1">
      <c r="A17" s="65" t="s">
        <v>75</v>
      </c>
      <c r="B17" s="21"/>
      <c r="C17" s="63" t="s">
        <v>76</v>
      </c>
      <c r="D17" s="21"/>
      <c r="E17" s="47" t="s">
        <v>77</v>
      </c>
      <c r="F17" s="21">
        <v>10</v>
      </c>
    </row>
    <row r="18" spans="1:6" ht="19.5" customHeight="1">
      <c r="A18" s="65"/>
      <c r="B18" s="43"/>
      <c r="C18" s="63" t="s">
        <v>78</v>
      </c>
      <c r="D18" s="21"/>
      <c r="E18" s="47" t="s">
        <v>79</v>
      </c>
      <c r="F18" s="21"/>
    </row>
    <row r="19" spans="1:6" ht="19.5" customHeight="1">
      <c r="A19" s="48"/>
      <c r="B19" s="49"/>
      <c r="C19" s="63" t="s">
        <v>80</v>
      </c>
      <c r="D19" s="21"/>
      <c r="E19" s="47" t="s">
        <v>81</v>
      </c>
      <c r="F19" s="21"/>
    </row>
    <row r="20" spans="1:6" ht="19.5" customHeight="1">
      <c r="A20" s="48"/>
      <c r="B20" s="43"/>
      <c r="C20" s="63" t="s">
        <v>82</v>
      </c>
      <c r="D20" s="21"/>
      <c r="E20" s="47" t="s">
        <v>83</v>
      </c>
      <c r="F20" s="21"/>
    </row>
    <row r="21" spans="1:6" ht="19.5" customHeight="1">
      <c r="A21" s="23"/>
      <c r="B21" s="43"/>
      <c r="C21" s="63" t="s">
        <v>84</v>
      </c>
      <c r="D21" s="21"/>
      <c r="E21" s="47" t="s">
        <v>85</v>
      </c>
      <c r="F21" s="21"/>
    </row>
    <row r="22" spans="1:6" ht="19.5" customHeight="1">
      <c r="A22" s="24"/>
      <c r="B22" s="43"/>
      <c r="C22" s="63" t="s">
        <v>86</v>
      </c>
      <c r="D22" s="21"/>
      <c r="E22" s="47" t="s">
        <v>87</v>
      </c>
      <c r="F22" s="21"/>
    </row>
    <row r="23" spans="1:6" ht="19.5" customHeight="1">
      <c r="A23" s="67"/>
      <c r="B23" s="43"/>
      <c r="C23" s="63" t="s">
        <v>88</v>
      </c>
      <c r="D23" s="21"/>
      <c r="E23" s="50" t="s">
        <v>89</v>
      </c>
      <c r="F23" s="21"/>
    </row>
    <row r="24" spans="1:6" ht="19.5" customHeight="1">
      <c r="A24" s="67"/>
      <c r="B24" s="43"/>
      <c r="C24" s="63" t="s">
        <v>90</v>
      </c>
      <c r="D24" s="21"/>
      <c r="E24" s="50" t="s">
        <v>91</v>
      </c>
      <c r="F24" s="21"/>
    </row>
    <row r="25" spans="1:7" ht="19.5" customHeight="1">
      <c r="A25" s="67"/>
      <c r="B25" s="43"/>
      <c r="C25" s="63" t="s">
        <v>92</v>
      </c>
      <c r="D25" s="21"/>
      <c r="E25" s="50" t="s">
        <v>93</v>
      </c>
      <c r="F25" s="21"/>
      <c r="G25" s="13"/>
    </row>
    <row r="26" spans="1:8" ht="19.5" customHeight="1">
      <c r="A26" s="67"/>
      <c r="B26" s="43"/>
      <c r="C26" s="63" t="s">
        <v>94</v>
      </c>
      <c r="D26" s="21"/>
      <c r="E26" s="50"/>
      <c r="F26" s="21"/>
      <c r="G26" s="13"/>
      <c r="H26" s="13"/>
    </row>
    <row r="27" spans="1:8" ht="19.5" customHeight="1">
      <c r="A27" s="24"/>
      <c r="B27" s="49"/>
      <c r="C27" s="63" t="s">
        <v>95</v>
      </c>
      <c r="D27" s="21"/>
      <c r="E27" s="47"/>
      <c r="F27" s="21"/>
      <c r="G27" s="13"/>
      <c r="H27" s="13"/>
    </row>
    <row r="28" spans="1:8" ht="19.5" customHeight="1">
      <c r="A28" s="67"/>
      <c r="B28" s="43"/>
      <c r="C28" s="63" t="s">
        <v>96</v>
      </c>
      <c r="D28" s="21"/>
      <c r="E28" s="47"/>
      <c r="F28" s="21"/>
      <c r="G28" s="13"/>
      <c r="H28" s="13"/>
    </row>
    <row r="29" spans="1:8" ht="19.5" customHeight="1">
      <c r="A29" s="24"/>
      <c r="B29" s="49"/>
      <c r="C29" s="63" t="s">
        <v>97</v>
      </c>
      <c r="D29" s="21"/>
      <c r="E29" s="47"/>
      <c r="F29" s="21"/>
      <c r="G29" s="13"/>
      <c r="H29" s="13"/>
    </row>
    <row r="30" spans="1:7" ht="19.5" customHeight="1">
      <c r="A30" s="24"/>
      <c r="B30" s="43"/>
      <c r="C30" s="63" t="s">
        <v>98</v>
      </c>
      <c r="D30" s="21"/>
      <c r="E30" s="47"/>
      <c r="F30" s="21"/>
      <c r="G30" s="13"/>
    </row>
    <row r="31" spans="1:7" ht="19.5" customHeight="1">
      <c r="A31" s="24"/>
      <c r="B31" s="43"/>
      <c r="C31" s="63" t="s">
        <v>99</v>
      </c>
      <c r="D31" s="21"/>
      <c r="E31" s="47"/>
      <c r="F31" s="21"/>
      <c r="G31" s="13"/>
    </row>
    <row r="32" spans="1:7" ht="19.5" customHeight="1">
      <c r="A32" s="24"/>
      <c r="B32" s="43"/>
      <c r="C32" s="63" t="s">
        <v>100</v>
      </c>
      <c r="D32" s="21"/>
      <c r="E32" s="47"/>
      <c r="F32" s="21"/>
      <c r="G32" s="13"/>
    </row>
    <row r="33" spans="1:8" ht="19.5" customHeight="1">
      <c r="A33" s="24"/>
      <c r="B33" s="43"/>
      <c r="C33" s="63" t="s">
        <v>101</v>
      </c>
      <c r="D33" s="21"/>
      <c r="E33" s="47"/>
      <c r="F33" s="21"/>
      <c r="G33" s="13"/>
      <c r="H33" s="13"/>
    </row>
    <row r="34" spans="1:7" ht="19.5" customHeight="1">
      <c r="A34" s="23"/>
      <c r="B34" s="43"/>
      <c r="C34" s="63" t="s">
        <v>102</v>
      </c>
      <c r="D34" s="21"/>
      <c r="E34" s="47"/>
      <c r="F34" s="21"/>
      <c r="G34" s="13"/>
    </row>
    <row r="35" spans="1:6" ht="19.5" customHeight="1">
      <c r="A35" s="24"/>
      <c r="B35" s="43"/>
      <c r="C35" s="45"/>
      <c r="D35" s="21"/>
      <c r="E35" s="47"/>
      <c r="F35" s="21"/>
    </row>
    <row r="36" spans="1:6" ht="19.5" customHeight="1">
      <c r="A36" s="24"/>
      <c r="B36" s="43"/>
      <c r="C36" s="44"/>
      <c r="D36" s="51"/>
      <c r="E36" s="47"/>
      <c r="F36" s="21"/>
    </row>
    <row r="37" spans="1:6" ht="19.5" customHeight="1">
      <c r="A37" s="24"/>
      <c r="B37" s="43"/>
      <c r="C37" s="44"/>
      <c r="D37" s="51"/>
      <c r="E37" s="47"/>
      <c r="F37" s="52"/>
    </row>
    <row r="38" spans="1:6" ht="19.5" customHeight="1">
      <c r="A38" s="41" t="s">
        <v>103</v>
      </c>
      <c r="B38" s="49">
        <f>SUM(B6,B18)</f>
        <v>140.5</v>
      </c>
      <c r="C38" s="41" t="s">
        <v>104</v>
      </c>
      <c r="D38" s="76">
        <f>SUM(D6,D35)</f>
        <v>140.5</v>
      </c>
      <c r="E38" s="41" t="s">
        <v>104</v>
      </c>
      <c r="F38" s="52">
        <f>SUM(F6,F26)</f>
        <v>140.5</v>
      </c>
    </row>
    <row r="39" spans="1:6" ht="19.5" customHeight="1">
      <c r="A39" s="66" t="s">
        <v>105</v>
      </c>
      <c r="B39" s="43"/>
      <c r="C39" s="65" t="s">
        <v>106</v>
      </c>
      <c r="D39" s="51">
        <f>SUM(B45)-SUM(D38)-SUM(D40)</f>
        <v>0</v>
      </c>
      <c r="E39" s="65" t="s">
        <v>106</v>
      </c>
      <c r="F39" s="52"/>
    </row>
    <row r="40" spans="1:6" ht="19.5" customHeight="1">
      <c r="A40" s="66" t="s">
        <v>107</v>
      </c>
      <c r="B40" s="43"/>
      <c r="C40" s="45" t="s">
        <v>108</v>
      </c>
      <c r="D40" s="21"/>
      <c r="E40" s="45" t="s">
        <v>108</v>
      </c>
      <c r="F40" s="21"/>
    </row>
    <row r="41" spans="1:6" ht="19.5" customHeight="1">
      <c r="A41" s="66" t="s">
        <v>109</v>
      </c>
      <c r="B41" s="77"/>
      <c r="C41" s="68"/>
      <c r="D41" s="51"/>
      <c r="E41" s="24"/>
      <c r="F41" s="51"/>
    </row>
    <row r="42" spans="1:6" ht="19.5" customHeight="1">
      <c r="A42" s="66" t="s">
        <v>110</v>
      </c>
      <c r="B42" s="43"/>
      <c r="C42" s="68"/>
      <c r="D42" s="51"/>
      <c r="E42" s="23"/>
      <c r="F42" s="51"/>
    </row>
    <row r="43" spans="1:6" ht="19.5" customHeight="1">
      <c r="A43" s="66" t="s">
        <v>111</v>
      </c>
      <c r="B43" s="43"/>
      <c r="C43" s="68"/>
      <c r="D43" s="69"/>
      <c r="E43" s="24"/>
      <c r="F43" s="51"/>
    </row>
    <row r="44" spans="1:6" ht="19.5" customHeight="1">
      <c r="A44" s="24"/>
      <c r="B44" s="43"/>
      <c r="C44" s="23"/>
      <c r="D44" s="69"/>
      <c r="E44" s="23"/>
      <c r="F44" s="69"/>
    </row>
    <row r="45" spans="1:6" ht="19.5" customHeight="1">
      <c r="A45" s="40" t="s">
        <v>112</v>
      </c>
      <c r="B45" s="49">
        <f>SUM(B38,B39,B40)</f>
        <v>140.5</v>
      </c>
      <c r="C45" s="70" t="s">
        <v>113</v>
      </c>
      <c r="D45" s="69">
        <f>SUM(D38,D39,D40)</f>
        <v>140.5</v>
      </c>
      <c r="E45" s="40" t="s">
        <v>113</v>
      </c>
      <c r="F45" s="21">
        <f>SUM(F38,F39,F40)</f>
        <v>140.5</v>
      </c>
    </row>
  </sheetData>
  <sheetProtection/>
  <mergeCells count="3">
    <mergeCell ref="A3:B3"/>
    <mergeCell ref="A4:B4"/>
    <mergeCell ref="C4:F4"/>
  </mergeCells>
  <printOptions horizontalCentered="1"/>
  <pageMargins left="0.75" right="0.75" top="0.39" bottom="0.6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workbookViewId="0" topLeftCell="A1">
      <selection activeCell="R6" sqref="R6"/>
    </sheetView>
  </sheetViews>
  <sheetFormatPr defaultColWidth="9.16015625" defaultRowHeight="12.75" customHeight="1"/>
  <cols>
    <col min="1" max="1" width="13.66015625" style="0" customWidth="1"/>
    <col min="2" max="2" width="18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15" width="7.83203125" style="0" customWidth="1"/>
  </cols>
  <sheetData>
    <row r="1" spans="1:3" ht="29.25" customHeight="1">
      <c r="A1" s="13" t="s">
        <v>12</v>
      </c>
      <c r="B1" s="13"/>
      <c r="C1" s="13"/>
    </row>
    <row r="2" spans="1:15" ht="35.25" customHeight="1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ht="21.75" customHeight="1">
      <c r="O3" s="27" t="s">
        <v>39</v>
      </c>
    </row>
    <row r="4" spans="1:15" ht="18" customHeight="1">
      <c r="A4" s="107" t="s">
        <v>114</v>
      </c>
      <c r="B4" s="107" t="s">
        <v>115</v>
      </c>
      <c r="C4" s="106" t="s">
        <v>116</v>
      </c>
      <c r="D4" s="106" t="s">
        <v>117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42"/>
    </row>
    <row r="5" spans="1:15" ht="22.5" customHeight="1">
      <c r="A5" s="108"/>
      <c r="B5" s="108"/>
      <c r="C5" s="106"/>
      <c r="D5" s="104" t="s">
        <v>118</v>
      </c>
      <c r="E5" s="104" t="s">
        <v>119</v>
      </c>
      <c r="F5" s="104"/>
      <c r="G5" s="104" t="s">
        <v>120</v>
      </c>
      <c r="H5" s="104" t="s">
        <v>121</v>
      </c>
      <c r="I5" s="104" t="s">
        <v>122</v>
      </c>
      <c r="J5" s="104" t="s">
        <v>123</v>
      </c>
      <c r="K5" s="104" t="s">
        <v>124</v>
      </c>
      <c r="L5" s="104" t="s">
        <v>105</v>
      </c>
      <c r="M5" s="104" t="s">
        <v>109</v>
      </c>
      <c r="N5" s="104" t="s">
        <v>125</v>
      </c>
      <c r="O5" s="104" t="s">
        <v>126</v>
      </c>
    </row>
    <row r="6" spans="1:15" ht="33.75" customHeight="1">
      <c r="A6" s="108"/>
      <c r="B6" s="108"/>
      <c r="C6" s="106"/>
      <c r="D6" s="104"/>
      <c r="E6" s="14" t="s">
        <v>127</v>
      </c>
      <c r="F6" s="14" t="s">
        <v>128</v>
      </c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2.75" customHeight="1">
      <c r="A7" s="109"/>
      <c r="B7" s="109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</row>
    <row r="8" spans="1:15" ht="12.75" customHeight="1">
      <c r="A8" s="71">
        <v>254002</v>
      </c>
      <c r="B8" s="93" t="s">
        <v>351</v>
      </c>
      <c r="C8" s="75">
        <v>140.5</v>
      </c>
      <c r="D8" s="75">
        <v>140.5</v>
      </c>
      <c r="E8" s="75">
        <v>140.5</v>
      </c>
      <c r="F8" s="54">
        <v>17</v>
      </c>
      <c r="G8" s="54"/>
      <c r="H8" s="54"/>
      <c r="I8" s="54"/>
      <c r="J8" s="54"/>
      <c r="K8" s="54"/>
      <c r="L8" s="54"/>
      <c r="M8" s="54"/>
      <c r="N8" s="54"/>
      <c r="O8" s="54"/>
    </row>
    <row r="9" spans="1:15" ht="12.75" customHeight="1">
      <c r="A9" s="96"/>
      <c r="B9" s="96"/>
      <c r="C9" s="96"/>
      <c r="D9" s="96"/>
      <c r="E9" s="96"/>
      <c r="F9" s="24"/>
      <c r="G9" s="54"/>
      <c r="H9" s="54"/>
      <c r="I9" s="54"/>
      <c r="J9" s="54"/>
      <c r="K9" s="54"/>
      <c r="L9" s="54"/>
      <c r="M9" s="54"/>
      <c r="N9" s="54"/>
      <c r="O9" s="54"/>
    </row>
    <row r="10" spans="1:15" ht="12.75" customHeight="1">
      <c r="A10" s="96"/>
      <c r="B10" s="96"/>
      <c r="C10" s="96"/>
      <c r="D10" s="96"/>
      <c r="E10" s="96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2.75" customHeight="1">
      <c r="A11" s="71"/>
      <c r="B11" s="73"/>
      <c r="C11" s="75"/>
      <c r="D11" s="75"/>
      <c r="E11" s="75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2.75" customHeight="1">
      <c r="A12" s="71"/>
      <c r="B12" s="73"/>
      <c r="C12" s="75"/>
      <c r="D12" s="75"/>
      <c r="E12" s="75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ht="12.75" customHeight="1">
      <c r="A13" s="71"/>
      <c r="B13" s="73"/>
      <c r="C13" s="75"/>
      <c r="D13" s="75"/>
      <c r="E13" s="75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2.75" customHeight="1">
      <c r="A14" s="71"/>
      <c r="B14" s="73"/>
      <c r="C14" s="75"/>
      <c r="D14" s="75"/>
      <c r="E14" s="75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12.75" customHeight="1">
      <c r="A15" s="71"/>
      <c r="B15" s="73"/>
      <c r="C15" s="75"/>
      <c r="D15" s="75"/>
      <c r="E15" s="75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2.75" customHeight="1">
      <c r="A16" s="71"/>
      <c r="B16" s="73"/>
      <c r="C16" s="75"/>
      <c r="D16" s="75"/>
      <c r="E16" s="75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12.75" customHeight="1">
      <c r="A17" s="71"/>
      <c r="B17" s="73"/>
      <c r="C17" s="75"/>
      <c r="D17" s="75"/>
      <c r="E17" s="75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12.75" customHeight="1">
      <c r="A18" s="71"/>
      <c r="B18" s="73"/>
      <c r="C18" s="75"/>
      <c r="D18" s="75"/>
      <c r="E18" s="75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2.75" customHeight="1">
      <c r="A19" s="71"/>
      <c r="B19" s="73"/>
      <c r="C19" s="75"/>
      <c r="D19" s="75"/>
      <c r="E19" s="75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2.75" customHeight="1">
      <c r="A20" s="71"/>
      <c r="B20" s="73"/>
      <c r="C20" s="75"/>
      <c r="D20" s="75"/>
      <c r="E20" s="75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2.75" customHeight="1">
      <c r="A21" s="71"/>
      <c r="B21" s="73"/>
      <c r="C21" s="75"/>
      <c r="D21" s="75"/>
      <c r="E21" s="75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2.75" customHeight="1">
      <c r="A22" s="71"/>
      <c r="B22" s="73"/>
      <c r="C22" s="75"/>
      <c r="D22" s="75"/>
      <c r="E22" s="75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2.75" customHeight="1">
      <c r="A23" s="71"/>
      <c r="B23" s="73"/>
      <c r="C23" s="75"/>
      <c r="D23" s="75"/>
      <c r="E23" s="75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.75" customHeight="1">
      <c r="A24" s="71"/>
      <c r="B24" s="73"/>
      <c r="C24" s="75"/>
      <c r="D24" s="75"/>
      <c r="E24" s="75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 customHeight="1">
      <c r="A25" s="71"/>
      <c r="B25" s="73"/>
      <c r="C25" s="75"/>
      <c r="D25" s="75"/>
      <c r="E25" s="75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 customHeight="1">
      <c r="A26" s="71"/>
      <c r="B26" s="73"/>
      <c r="C26" s="75"/>
      <c r="D26" s="75"/>
      <c r="E26" s="75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 customHeight="1">
      <c r="A27" s="71"/>
      <c r="B27" s="73"/>
      <c r="C27" s="75"/>
      <c r="D27" s="75"/>
      <c r="E27" s="75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2.75" customHeight="1">
      <c r="A28" s="71"/>
      <c r="B28" s="73"/>
      <c r="C28" s="75"/>
      <c r="D28" s="75"/>
      <c r="E28" s="75"/>
      <c r="F28" s="23"/>
      <c r="G28" s="23"/>
      <c r="H28" s="23"/>
      <c r="I28" s="23"/>
      <c r="J28" s="24"/>
      <c r="K28" s="24"/>
      <c r="L28" s="24"/>
      <c r="M28" s="24"/>
      <c r="N28" s="23"/>
      <c r="O28" s="23"/>
    </row>
    <row r="29" spans="1:15" ht="12.75" customHeight="1">
      <c r="A29" s="74"/>
      <c r="B29" s="73"/>
      <c r="C29" s="75"/>
      <c r="D29" s="75"/>
      <c r="E29" s="75"/>
      <c r="F29" s="23"/>
      <c r="G29" s="23"/>
      <c r="H29" s="24"/>
      <c r="I29" s="24"/>
      <c r="J29" s="24"/>
      <c r="K29" s="24"/>
      <c r="L29" s="24"/>
      <c r="M29" s="24"/>
      <c r="N29" s="23"/>
      <c r="O29" s="23"/>
    </row>
    <row r="30" spans="1:15" ht="12.75" customHeight="1">
      <c r="A30" s="71"/>
      <c r="B30" s="73"/>
      <c r="C30" s="75"/>
      <c r="D30" s="75"/>
      <c r="E30" s="75"/>
      <c r="F30" s="23"/>
      <c r="G30" s="23"/>
      <c r="H30" s="24"/>
      <c r="I30" s="24"/>
      <c r="J30" s="24"/>
      <c r="K30" s="24"/>
      <c r="L30" s="24"/>
      <c r="M30" s="24"/>
      <c r="N30" s="23"/>
      <c r="O30" s="23"/>
    </row>
    <row r="31" spans="2:15" ht="12.75" customHeight="1">
      <c r="B31" s="13"/>
      <c r="C31" s="13"/>
      <c r="D31" s="13"/>
      <c r="E31" s="13"/>
      <c r="F31" s="13"/>
      <c r="G31" s="13"/>
      <c r="H31" s="13"/>
      <c r="I31" s="13"/>
      <c r="N31" s="13"/>
      <c r="O31" s="13"/>
    </row>
    <row r="32" spans="2:15" ht="12.75" customHeight="1">
      <c r="B32" s="13"/>
      <c r="C32" s="13"/>
      <c r="D32" s="13"/>
      <c r="E32" s="13"/>
      <c r="F32" s="13"/>
      <c r="G32" s="13"/>
      <c r="H32" s="13"/>
      <c r="N32" s="13"/>
      <c r="O32" s="13"/>
    </row>
    <row r="33" spans="4:15" ht="12.75" customHeight="1">
      <c r="D33" s="13"/>
      <c r="E33" s="13"/>
      <c r="F33" s="13"/>
      <c r="N33" s="13"/>
      <c r="O33" s="13"/>
    </row>
    <row r="34" spans="4:15" ht="12.75" customHeight="1">
      <c r="D34" s="13"/>
      <c r="E34" s="13"/>
      <c r="F34" s="13"/>
      <c r="G34" s="13"/>
      <c r="L34" s="13"/>
      <c r="N34" s="13"/>
      <c r="O34" s="13"/>
    </row>
    <row r="35" spans="7:15" ht="12.75" customHeight="1">
      <c r="G35" s="13"/>
      <c r="M35" s="13"/>
      <c r="N35" s="13"/>
      <c r="O35" s="13"/>
    </row>
    <row r="36" spans="13:15" ht="12.75" customHeight="1">
      <c r="M36" s="13"/>
      <c r="N36" s="13"/>
      <c r="O36" s="13"/>
    </row>
    <row r="37" spans="13:15" ht="12.75" customHeight="1">
      <c r="M37" s="13"/>
      <c r="O37" s="13"/>
    </row>
    <row r="38" spans="13:15" ht="12.75" customHeight="1">
      <c r="M38" s="13"/>
      <c r="N38" s="13"/>
      <c r="O38" s="13"/>
    </row>
    <row r="39" spans="14:15" ht="12.75" customHeight="1">
      <c r="N39" s="13"/>
      <c r="O39" s="13"/>
    </row>
  </sheetData>
  <sheetProtection/>
  <mergeCells count="16">
    <mergeCell ref="A2:O2"/>
    <mergeCell ref="D4:N4"/>
    <mergeCell ref="E5:F5"/>
    <mergeCell ref="C4:C6"/>
    <mergeCell ref="D5:D6"/>
    <mergeCell ref="G5:G6"/>
    <mergeCell ref="H5:H6"/>
    <mergeCell ref="I5:I6"/>
    <mergeCell ref="A4:A7"/>
    <mergeCell ref="B4:B7"/>
    <mergeCell ref="N5:N6"/>
    <mergeCell ref="O5:O6"/>
    <mergeCell ref="J5:J6"/>
    <mergeCell ref="K5:K6"/>
    <mergeCell ref="L5:L6"/>
    <mergeCell ref="M5:M6"/>
  </mergeCells>
  <printOptions horizontalCentered="1"/>
  <pageMargins left="1.22" right="0.59" top="0.67" bottom="0.71" header="0.5" footer="0.5"/>
  <pageSetup fitToHeight="100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 topLeftCell="A4">
      <selection activeCell="Q28" sqref="Q28"/>
    </sheetView>
  </sheetViews>
  <sheetFormatPr defaultColWidth="9.16015625" defaultRowHeight="12.75" customHeight="1"/>
  <cols>
    <col min="1" max="1" width="13.66015625" style="0" customWidth="1"/>
    <col min="2" max="2" width="18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1" width="9.66015625" style="0" customWidth="1"/>
    <col min="12" max="12" width="7.16015625" style="0" customWidth="1"/>
    <col min="13" max="13" width="6.83203125" style="0" customWidth="1"/>
  </cols>
  <sheetData>
    <row r="1" spans="1:3" ht="29.25" customHeight="1">
      <c r="A1" s="13" t="s">
        <v>14</v>
      </c>
      <c r="B1" s="13"/>
      <c r="C1" s="13"/>
    </row>
    <row r="2" spans="1:13" ht="35.25" customHeight="1">
      <c r="A2" s="105" t="s">
        <v>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ht="21.75" customHeight="1">
      <c r="M3" s="27" t="s">
        <v>39</v>
      </c>
    </row>
    <row r="4" spans="1:13" ht="15" customHeight="1">
      <c r="A4" s="107" t="s">
        <v>114</v>
      </c>
      <c r="B4" s="107" t="s">
        <v>115</v>
      </c>
      <c r="C4" s="106" t="s">
        <v>116</v>
      </c>
      <c r="D4" s="106" t="s">
        <v>117</v>
      </c>
      <c r="E4" s="106"/>
      <c r="F4" s="106"/>
      <c r="G4" s="106"/>
      <c r="H4" s="106"/>
      <c r="I4" s="106"/>
      <c r="J4" s="106"/>
      <c r="K4" s="106"/>
      <c r="L4" s="106"/>
      <c r="M4" s="106"/>
    </row>
    <row r="5" spans="1:13" ht="30" customHeight="1">
      <c r="A5" s="108"/>
      <c r="B5" s="108"/>
      <c r="C5" s="106"/>
      <c r="D5" s="104" t="s">
        <v>118</v>
      </c>
      <c r="E5" s="104" t="s">
        <v>130</v>
      </c>
      <c r="F5" s="104"/>
      <c r="G5" s="104" t="s">
        <v>120</v>
      </c>
      <c r="H5" s="104" t="s">
        <v>122</v>
      </c>
      <c r="I5" s="104" t="s">
        <v>123</v>
      </c>
      <c r="J5" s="104" t="s">
        <v>124</v>
      </c>
      <c r="K5" s="104" t="s">
        <v>107</v>
      </c>
      <c r="L5" s="104" t="s">
        <v>126</v>
      </c>
      <c r="M5" s="104" t="s">
        <v>109</v>
      </c>
    </row>
    <row r="6" spans="1:13" ht="40.5" customHeight="1">
      <c r="A6" s="108"/>
      <c r="B6" s="108"/>
      <c r="C6" s="106"/>
      <c r="D6" s="104"/>
      <c r="E6" s="14" t="s">
        <v>127</v>
      </c>
      <c r="F6" s="14" t="s">
        <v>131</v>
      </c>
      <c r="G6" s="104"/>
      <c r="H6" s="104"/>
      <c r="I6" s="104"/>
      <c r="J6" s="104"/>
      <c r="K6" s="104"/>
      <c r="L6" s="104"/>
      <c r="M6" s="104"/>
    </row>
    <row r="7" spans="1:13" ht="12.75" customHeight="1">
      <c r="A7" s="109"/>
      <c r="B7" s="109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</row>
    <row r="8" spans="1:13" ht="12.75" customHeight="1">
      <c r="A8" s="71">
        <v>254002</v>
      </c>
      <c r="B8" s="93" t="s">
        <v>351</v>
      </c>
      <c r="C8" s="72">
        <v>140.5</v>
      </c>
      <c r="D8" s="72">
        <v>140.5</v>
      </c>
      <c r="E8" s="72">
        <v>140.5</v>
      </c>
      <c r="F8" s="54">
        <v>17</v>
      </c>
      <c r="G8" s="54"/>
      <c r="H8" s="54"/>
      <c r="I8" s="54"/>
      <c r="J8" s="54"/>
      <c r="K8" s="54"/>
      <c r="L8" s="54"/>
      <c r="M8" s="54"/>
    </row>
    <row r="9" spans="1:13" ht="12.75" customHeight="1">
      <c r="A9" s="24"/>
      <c r="C9" s="72"/>
      <c r="D9" s="72"/>
      <c r="E9" s="72"/>
      <c r="F9" s="54"/>
      <c r="G9" s="54"/>
      <c r="H9" s="54"/>
      <c r="I9" s="54"/>
      <c r="J9" s="54"/>
      <c r="K9" s="54"/>
      <c r="L9" s="54"/>
      <c r="M9" s="54"/>
    </row>
    <row r="10" spans="1:13" ht="12.75" customHeight="1">
      <c r="A10" s="71"/>
      <c r="B10" s="73"/>
      <c r="C10" s="72"/>
      <c r="D10" s="72"/>
      <c r="E10" s="72"/>
      <c r="F10" s="54"/>
      <c r="G10" s="54"/>
      <c r="H10" s="54"/>
      <c r="I10" s="54"/>
      <c r="J10" s="54"/>
      <c r="K10" s="54"/>
      <c r="L10" s="54"/>
      <c r="M10" s="54"/>
    </row>
    <row r="11" spans="1:13" ht="12.75" customHeight="1">
      <c r="A11" s="71"/>
      <c r="B11" s="73"/>
      <c r="C11" s="72"/>
      <c r="D11" s="72"/>
      <c r="E11" s="72"/>
      <c r="F11" s="54"/>
      <c r="G11" s="54"/>
      <c r="H11" s="54"/>
      <c r="I11" s="54"/>
      <c r="J11" s="54"/>
      <c r="K11" s="54"/>
      <c r="L11" s="54"/>
      <c r="M11" s="54"/>
    </row>
    <row r="12" spans="1:13" ht="12.75" customHeight="1">
      <c r="A12" s="71"/>
      <c r="B12" s="73"/>
      <c r="C12" s="72"/>
      <c r="D12" s="72"/>
      <c r="E12" s="72"/>
      <c r="F12" s="54"/>
      <c r="G12" s="54"/>
      <c r="H12" s="54"/>
      <c r="I12" s="54"/>
      <c r="J12" s="54"/>
      <c r="K12" s="54"/>
      <c r="L12" s="54"/>
      <c r="M12" s="54"/>
    </row>
    <row r="13" spans="1:13" ht="12.75" customHeight="1">
      <c r="A13" s="71"/>
      <c r="B13" s="73"/>
      <c r="C13" s="72"/>
      <c r="D13" s="72"/>
      <c r="E13" s="72"/>
      <c r="F13" s="54"/>
      <c r="G13" s="54"/>
      <c r="H13" s="54"/>
      <c r="I13" s="54"/>
      <c r="J13" s="54"/>
      <c r="K13" s="54"/>
      <c r="L13" s="54"/>
      <c r="M13" s="54"/>
    </row>
    <row r="14" spans="1:13" ht="12.75" customHeight="1">
      <c r="A14" s="71"/>
      <c r="B14" s="73"/>
      <c r="C14" s="72"/>
      <c r="D14" s="72"/>
      <c r="E14" s="72"/>
      <c r="F14" s="54"/>
      <c r="G14" s="54"/>
      <c r="H14" s="54"/>
      <c r="I14" s="54"/>
      <c r="J14" s="54"/>
      <c r="K14" s="54"/>
      <c r="L14" s="54"/>
      <c r="M14" s="54"/>
    </row>
    <row r="15" spans="1:13" ht="12.75" customHeight="1">
      <c r="A15" s="71"/>
      <c r="B15" s="73"/>
      <c r="C15" s="72"/>
      <c r="D15" s="72"/>
      <c r="E15" s="72"/>
      <c r="F15" s="54"/>
      <c r="G15" s="54"/>
      <c r="H15" s="54"/>
      <c r="I15" s="54"/>
      <c r="J15" s="54"/>
      <c r="K15" s="54"/>
      <c r="L15" s="54"/>
      <c r="M15" s="54"/>
    </row>
    <row r="16" spans="1:13" ht="12.75" customHeight="1">
      <c r="A16" s="71"/>
      <c r="B16" s="73"/>
      <c r="C16" s="72"/>
      <c r="D16" s="72"/>
      <c r="E16" s="72"/>
      <c r="F16" s="54"/>
      <c r="G16" s="54"/>
      <c r="H16" s="54"/>
      <c r="I16" s="54"/>
      <c r="J16" s="54"/>
      <c r="K16" s="54"/>
      <c r="L16" s="54"/>
      <c r="M16" s="54"/>
    </row>
    <row r="17" spans="1:13" ht="12.75" customHeight="1">
      <c r="A17" s="71"/>
      <c r="B17" s="73"/>
      <c r="C17" s="72"/>
      <c r="D17" s="72"/>
      <c r="E17" s="72"/>
      <c r="F17" s="54"/>
      <c r="G17" s="54"/>
      <c r="H17" s="54"/>
      <c r="I17" s="54"/>
      <c r="J17" s="54"/>
      <c r="K17" s="54"/>
      <c r="L17" s="54"/>
      <c r="M17" s="54"/>
    </row>
    <row r="18" spans="1:13" ht="12.75" customHeight="1">
      <c r="A18" s="71"/>
      <c r="B18" s="73"/>
      <c r="C18" s="72"/>
      <c r="D18" s="72"/>
      <c r="E18" s="72"/>
      <c r="F18" s="54"/>
      <c r="G18" s="54"/>
      <c r="H18" s="54"/>
      <c r="I18" s="54"/>
      <c r="J18" s="54"/>
      <c r="K18" s="54"/>
      <c r="L18" s="54"/>
      <c r="M18" s="54"/>
    </row>
    <row r="19" spans="1:13" ht="12.75" customHeight="1">
      <c r="A19" s="71"/>
      <c r="B19" s="73"/>
      <c r="C19" s="72"/>
      <c r="D19" s="72"/>
      <c r="E19" s="72"/>
      <c r="F19" s="54"/>
      <c r="G19" s="54"/>
      <c r="H19" s="54"/>
      <c r="I19" s="54"/>
      <c r="J19" s="54"/>
      <c r="K19" s="54"/>
      <c r="L19" s="54"/>
      <c r="M19" s="54"/>
    </row>
    <row r="20" spans="1:13" ht="12.75" customHeight="1">
      <c r="A20" s="71"/>
      <c r="B20" s="73"/>
      <c r="C20" s="72"/>
      <c r="D20" s="72"/>
      <c r="E20" s="72"/>
      <c r="F20" s="54"/>
      <c r="G20" s="54"/>
      <c r="H20" s="54"/>
      <c r="I20" s="54"/>
      <c r="J20" s="54"/>
      <c r="K20" s="54"/>
      <c r="L20" s="54"/>
      <c r="M20" s="54"/>
    </row>
    <row r="21" spans="1:13" ht="12.75" customHeight="1">
      <c r="A21" s="71"/>
      <c r="B21" s="73"/>
      <c r="C21" s="72"/>
      <c r="D21" s="72"/>
      <c r="E21" s="72"/>
      <c r="F21" s="54"/>
      <c r="G21" s="54"/>
      <c r="H21" s="54"/>
      <c r="I21" s="54"/>
      <c r="J21" s="54"/>
      <c r="K21" s="54"/>
      <c r="L21" s="54"/>
      <c r="M21" s="54"/>
    </row>
    <row r="22" spans="1:13" ht="12.75" customHeight="1">
      <c r="A22" s="71"/>
      <c r="B22" s="73"/>
      <c r="C22" s="72"/>
      <c r="D22" s="72"/>
      <c r="E22" s="72"/>
      <c r="F22" s="54"/>
      <c r="G22" s="54"/>
      <c r="H22" s="54"/>
      <c r="I22" s="54"/>
      <c r="J22" s="54"/>
      <c r="K22" s="54"/>
      <c r="L22" s="54"/>
      <c r="M22" s="54"/>
    </row>
    <row r="23" spans="1:13" ht="12.75" customHeight="1">
      <c r="A23" s="71"/>
      <c r="B23" s="73"/>
      <c r="C23" s="72"/>
      <c r="D23" s="72"/>
      <c r="E23" s="72"/>
      <c r="F23" s="54"/>
      <c r="G23" s="54"/>
      <c r="H23" s="54"/>
      <c r="I23" s="54"/>
      <c r="J23" s="54"/>
      <c r="K23" s="54"/>
      <c r="L23" s="54"/>
      <c r="M23" s="54"/>
    </row>
    <row r="24" spans="1:13" ht="12.75" customHeight="1">
      <c r="A24" s="71"/>
      <c r="B24" s="73"/>
      <c r="C24" s="72"/>
      <c r="D24" s="72"/>
      <c r="E24" s="72"/>
      <c r="F24" s="54"/>
      <c r="G24" s="54"/>
      <c r="H24" s="54"/>
      <c r="I24" s="54"/>
      <c r="J24" s="54"/>
      <c r="K24" s="54"/>
      <c r="L24" s="54"/>
      <c r="M24" s="54"/>
    </row>
    <row r="25" spans="1:13" ht="12.75" customHeight="1">
      <c r="A25" s="71"/>
      <c r="B25" s="73"/>
      <c r="C25" s="72"/>
      <c r="D25" s="72"/>
      <c r="E25" s="72"/>
      <c r="F25" s="54"/>
      <c r="G25" s="54"/>
      <c r="H25" s="54"/>
      <c r="I25" s="54"/>
      <c r="J25" s="54"/>
      <c r="K25" s="54"/>
      <c r="L25" s="54"/>
      <c r="M25" s="54"/>
    </row>
    <row r="26" spans="1:13" ht="12.75" customHeight="1">
      <c r="A26" s="71"/>
      <c r="B26" s="73"/>
      <c r="C26" s="72"/>
      <c r="D26" s="72"/>
      <c r="E26" s="72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71"/>
      <c r="B27" s="73"/>
      <c r="C27" s="72"/>
      <c r="D27" s="72"/>
      <c r="E27" s="72"/>
      <c r="F27" s="54"/>
      <c r="G27" s="54"/>
      <c r="H27" s="54"/>
      <c r="I27" s="54"/>
      <c r="J27" s="54"/>
      <c r="K27" s="54"/>
      <c r="L27" s="54"/>
      <c r="M27" s="54"/>
    </row>
    <row r="28" spans="1:13" ht="12.75" customHeight="1">
      <c r="A28" s="71"/>
      <c r="B28" s="73"/>
      <c r="C28" s="72"/>
      <c r="D28" s="72"/>
      <c r="E28" s="72"/>
      <c r="F28" s="23"/>
      <c r="G28" s="23"/>
      <c r="H28" s="23"/>
      <c r="I28" s="23"/>
      <c r="J28" s="23"/>
      <c r="K28" s="23"/>
      <c r="L28" s="23"/>
      <c r="M28" s="23"/>
    </row>
    <row r="29" spans="1:13" ht="12.75" customHeight="1">
      <c r="A29" s="74"/>
      <c r="B29" s="73"/>
      <c r="C29" s="72"/>
      <c r="D29" s="72"/>
      <c r="E29" s="72"/>
      <c r="F29" s="23"/>
      <c r="G29" s="23"/>
      <c r="H29" s="23"/>
      <c r="I29" s="23"/>
      <c r="J29" s="23"/>
      <c r="K29" s="23"/>
      <c r="L29" s="23"/>
      <c r="M29" s="23"/>
    </row>
    <row r="30" spans="1:13" ht="12.75" customHeight="1">
      <c r="A30" s="71"/>
      <c r="B30" s="73"/>
      <c r="C30" s="72"/>
      <c r="D30" s="72"/>
      <c r="E30" s="72"/>
      <c r="F30" s="23"/>
      <c r="G30" s="23"/>
      <c r="H30" s="23"/>
      <c r="I30" s="23"/>
      <c r="J30" s="23"/>
      <c r="K30" s="23"/>
      <c r="L30" s="23"/>
      <c r="M30" s="23"/>
    </row>
    <row r="31" spans="2:13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2" ht="12.75" customHeight="1">
      <c r="B32" s="13"/>
      <c r="C32" s="13"/>
      <c r="D32" s="13"/>
      <c r="E32" s="13"/>
      <c r="F32" s="13"/>
      <c r="G32" s="13"/>
      <c r="H32" s="13"/>
      <c r="J32" s="13"/>
      <c r="K32" s="13"/>
      <c r="L32" s="13"/>
    </row>
    <row r="33" spans="4:12" ht="12.75" customHeight="1">
      <c r="D33" s="13"/>
      <c r="E33" s="13"/>
      <c r="F33" s="13"/>
      <c r="J33" s="13"/>
      <c r="K33" s="13"/>
      <c r="L33" s="13"/>
    </row>
    <row r="34" spans="4:12" ht="12.75" customHeight="1">
      <c r="D34" s="13"/>
      <c r="E34" s="13"/>
      <c r="F34" s="13"/>
      <c r="G34" s="13"/>
      <c r="J34" s="13"/>
      <c r="K34" s="13"/>
      <c r="L34" s="13"/>
    </row>
    <row r="35" spans="7:12" ht="12.75" customHeight="1">
      <c r="G35" s="13"/>
      <c r="J35" s="13"/>
      <c r="K35" s="13"/>
      <c r="L35" s="13"/>
    </row>
  </sheetData>
  <sheetProtection/>
  <mergeCells count="14">
    <mergeCell ref="L5:L6"/>
    <mergeCell ref="M5:M6"/>
    <mergeCell ref="A2:M2"/>
    <mergeCell ref="D4:M4"/>
    <mergeCell ref="E5:F5"/>
    <mergeCell ref="C4:C6"/>
    <mergeCell ref="D5:D6"/>
    <mergeCell ref="G5:G6"/>
    <mergeCell ref="H5:H6"/>
    <mergeCell ref="I5:I6"/>
    <mergeCell ref="A4:A7"/>
    <mergeCell ref="B4:B7"/>
    <mergeCell ref="J5:J6"/>
    <mergeCell ref="K5:K6"/>
  </mergeCells>
  <printOptions horizontalCentered="1"/>
  <pageMargins left="1.38" right="0.59" top="0.79" bottom="0.79" header="0.5" footer="0.5"/>
  <pageSetup fitToHeight="10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workbookViewId="0" topLeftCell="A1">
      <selection activeCell="I18" sqref="I18"/>
    </sheetView>
  </sheetViews>
  <sheetFormatPr defaultColWidth="9.16015625" defaultRowHeight="12.75" customHeight="1"/>
  <cols>
    <col min="1" max="1" width="38.16015625" style="0" customWidth="1"/>
    <col min="2" max="2" width="14" style="0" customWidth="1"/>
    <col min="3" max="3" width="32.5" style="0" customWidth="1"/>
    <col min="4" max="4" width="14.33203125" style="0" customWidth="1"/>
    <col min="5" max="5" width="33.16015625" style="0" customWidth="1"/>
    <col min="6" max="6" width="22.33203125" style="0" customWidth="1"/>
  </cols>
  <sheetData>
    <row r="1" spans="1:6" ht="22.5" customHeight="1">
      <c r="A1" s="32" t="s">
        <v>16</v>
      </c>
      <c r="B1" s="33"/>
      <c r="C1" s="33"/>
      <c r="D1" s="33"/>
      <c r="E1" s="33"/>
      <c r="F1" s="34"/>
    </row>
    <row r="2" spans="1:6" ht="22.5" customHeight="1">
      <c r="A2" s="35" t="s">
        <v>17</v>
      </c>
      <c r="B2" s="36"/>
      <c r="C2" s="36"/>
      <c r="D2" s="36"/>
      <c r="E2" s="36"/>
      <c r="F2" s="36"/>
    </row>
    <row r="3" spans="1:6" ht="22.5" customHeight="1">
      <c r="A3" s="102"/>
      <c r="B3" s="102"/>
      <c r="C3" s="37"/>
      <c r="D3" s="37"/>
      <c r="E3" s="38"/>
      <c r="F3" s="39" t="s">
        <v>39</v>
      </c>
    </row>
    <row r="4" spans="1:6" ht="19.5" customHeight="1">
      <c r="A4" s="103" t="s">
        <v>40</v>
      </c>
      <c r="B4" s="103"/>
      <c r="C4" s="103" t="s">
        <v>41</v>
      </c>
      <c r="D4" s="103"/>
      <c r="E4" s="103"/>
      <c r="F4" s="103"/>
    </row>
    <row r="5" spans="1:6" ht="19.5" customHeight="1">
      <c r="A5" s="40" t="s">
        <v>42</v>
      </c>
      <c r="B5" s="40" t="s">
        <v>43</v>
      </c>
      <c r="C5" s="40" t="s">
        <v>44</v>
      </c>
      <c r="D5" s="41" t="s">
        <v>43</v>
      </c>
      <c r="E5" s="40" t="s">
        <v>45</v>
      </c>
      <c r="F5" s="40" t="s">
        <v>43</v>
      </c>
    </row>
    <row r="6" spans="1:6" ht="19.5" customHeight="1">
      <c r="A6" s="62" t="s">
        <v>132</v>
      </c>
      <c r="B6" s="21">
        <v>140.5</v>
      </c>
      <c r="C6" s="62" t="s">
        <v>132</v>
      </c>
      <c r="D6" s="21">
        <v>140.5</v>
      </c>
      <c r="E6" s="47" t="s">
        <v>132</v>
      </c>
      <c r="F6" s="21">
        <v>140.5</v>
      </c>
    </row>
    <row r="7" spans="1:6" ht="19.5" customHeight="1">
      <c r="A7" s="42" t="s">
        <v>133</v>
      </c>
      <c r="B7" s="21">
        <v>140.5</v>
      </c>
      <c r="C7" s="63" t="s">
        <v>48</v>
      </c>
      <c r="D7" s="21">
        <v>140.5</v>
      </c>
      <c r="E7" s="47" t="s">
        <v>49</v>
      </c>
      <c r="F7" s="21">
        <v>123.5</v>
      </c>
    </row>
    <row r="8" spans="1:8" ht="19.5" customHeight="1">
      <c r="A8" s="64" t="s">
        <v>134</v>
      </c>
      <c r="B8" s="21">
        <v>17</v>
      </c>
      <c r="C8" s="63" t="s">
        <v>51</v>
      </c>
      <c r="D8" s="21"/>
      <c r="E8" s="47" t="s">
        <v>52</v>
      </c>
      <c r="F8" s="21">
        <v>57.6</v>
      </c>
      <c r="H8" s="13"/>
    </row>
    <row r="9" spans="1:6" ht="19.5" customHeight="1">
      <c r="A9" s="42" t="s">
        <v>135</v>
      </c>
      <c r="B9" s="21"/>
      <c r="C9" s="63" t="s">
        <v>54</v>
      </c>
      <c r="D9" s="21"/>
      <c r="E9" s="47" t="s">
        <v>55</v>
      </c>
      <c r="F9" s="21">
        <v>44.2</v>
      </c>
    </row>
    <row r="10" spans="1:6" ht="19.5" customHeight="1">
      <c r="A10" s="42" t="s">
        <v>136</v>
      </c>
      <c r="B10" s="21"/>
      <c r="C10" s="63" t="s">
        <v>57</v>
      </c>
      <c r="D10" s="21"/>
      <c r="E10" s="47" t="s">
        <v>58</v>
      </c>
      <c r="F10" s="21">
        <v>21.7</v>
      </c>
    </row>
    <row r="11" spans="1:6" ht="19.5" customHeight="1">
      <c r="A11" s="42"/>
      <c r="B11" s="21"/>
      <c r="C11" s="63" t="s">
        <v>60</v>
      </c>
      <c r="D11" s="21"/>
      <c r="E11" s="47" t="s">
        <v>61</v>
      </c>
      <c r="F11" s="21"/>
    </row>
    <row r="12" spans="1:6" ht="19.5" customHeight="1">
      <c r="A12" s="42"/>
      <c r="B12" s="21"/>
      <c r="C12" s="63" t="s">
        <v>63</v>
      </c>
      <c r="D12" s="21"/>
      <c r="E12" s="47" t="s">
        <v>64</v>
      </c>
      <c r="F12" s="21">
        <v>17</v>
      </c>
    </row>
    <row r="13" spans="1:6" ht="19.5" customHeight="1">
      <c r="A13" s="42"/>
      <c r="B13" s="21"/>
      <c r="C13" s="63" t="s">
        <v>66</v>
      </c>
      <c r="D13" s="21"/>
      <c r="E13" s="59" t="s">
        <v>52</v>
      </c>
      <c r="F13" s="21"/>
    </row>
    <row r="14" spans="1:6" ht="19.5" customHeight="1">
      <c r="A14" s="42"/>
      <c r="B14" s="21"/>
      <c r="C14" s="63" t="s">
        <v>68</v>
      </c>
      <c r="D14" s="21"/>
      <c r="E14" s="59" t="s">
        <v>55</v>
      </c>
      <c r="F14" s="21">
        <v>7</v>
      </c>
    </row>
    <row r="15" spans="1:6" ht="19.5" customHeight="1">
      <c r="A15" s="65"/>
      <c r="B15" s="21"/>
      <c r="C15" s="63" t="s">
        <v>70</v>
      </c>
      <c r="D15" s="21"/>
      <c r="E15" s="59" t="s">
        <v>71</v>
      </c>
      <c r="F15" s="21"/>
    </row>
    <row r="16" spans="1:6" ht="19.5" customHeight="1">
      <c r="A16" s="65"/>
      <c r="B16" s="21"/>
      <c r="C16" s="63" t="s">
        <v>73</v>
      </c>
      <c r="D16" s="21"/>
      <c r="E16" s="59" t="s">
        <v>74</v>
      </c>
      <c r="F16" s="21"/>
    </row>
    <row r="17" spans="1:6" ht="19.5" customHeight="1">
      <c r="A17" s="65"/>
      <c r="B17" s="21"/>
      <c r="C17" s="63" t="s">
        <v>76</v>
      </c>
      <c r="D17" s="21"/>
      <c r="E17" s="59" t="s">
        <v>77</v>
      </c>
      <c r="F17" s="21">
        <v>10</v>
      </c>
    </row>
    <row r="18" spans="1:6" ht="19.5" customHeight="1">
      <c r="A18" s="65"/>
      <c r="B18" s="43"/>
      <c r="C18" s="63" t="s">
        <v>78</v>
      </c>
      <c r="D18" s="21"/>
      <c r="E18" s="59" t="s">
        <v>79</v>
      </c>
      <c r="F18" s="21"/>
    </row>
    <row r="19" spans="1:6" ht="19.5" customHeight="1">
      <c r="A19" s="48"/>
      <c r="B19" s="49"/>
      <c r="C19" s="63" t="s">
        <v>80</v>
      </c>
      <c r="D19" s="21"/>
      <c r="E19" s="59" t="s">
        <v>81</v>
      </c>
      <c r="F19" s="21"/>
    </row>
    <row r="20" spans="1:6" ht="19.5" customHeight="1">
      <c r="A20" s="48"/>
      <c r="B20" s="43"/>
      <c r="C20" s="63" t="s">
        <v>82</v>
      </c>
      <c r="D20" s="21"/>
      <c r="E20" s="59" t="s">
        <v>83</v>
      </c>
      <c r="F20" s="21"/>
    </row>
    <row r="21" spans="1:6" ht="19.5" customHeight="1">
      <c r="A21" s="23"/>
      <c r="B21" s="43"/>
      <c r="C21" s="63" t="s">
        <v>84</v>
      </c>
      <c r="D21" s="21"/>
      <c r="E21" s="59" t="s">
        <v>85</v>
      </c>
      <c r="F21" s="21"/>
    </row>
    <row r="22" spans="1:6" ht="19.5" customHeight="1">
      <c r="A22" s="24"/>
      <c r="B22" s="43"/>
      <c r="C22" s="63" t="s">
        <v>86</v>
      </c>
      <c r="D22" s="21"/>
      <c r="E22" s="66" t="s">
        <v>87</v>
      </c>
      <c r="F22" s="21"/>
    </row>
    <row r="23" spans="1:6" ht="19.5" customHeight="1">
      <c r="A23" s="67"/>
      <c r="B23" s="43"/>
      <c r="C23" s="63" t="s">
        <v>88</v>
      </c>
      <c r="D23" s="21"/>
      <c r="E23" s="50" t="s">
        <v>89</v>
      </c>
      <c r="F23" s="21"/>
    </row>
    <row r="24" spans="1:6" ht="19.5" customHeight="1">
      <c r="A24" s="67"/>
      <c r="B24" s="43"/>
      <c r="C24" s="63" t="s">
        <v>90</v>
      </c>
      <c r="D24" s="21"/>
      <c r="E24" s="50" t="s">
        <v>91</v>
      </c>
      <c r="F24" s="21"/>
    </row>
    <row r="25" spans="1:7" ht="19.5" customHeight="1">
      <c r="A25" s="67"/>
      <c r="B25" s="43"/>
      <c r="C25" s="63" t="s">
        <v>92</v>
      </c>
      <c r="D25" s="21"/>
      <c r="E25" s="50" t="s">
        <v>93</v>
      </c>
      <c r="F25" s="21"/>
      <c r="G25" s="13"/>
    </row>
    <row r="26" spans="1:8" ht="19.5" customHeight="1">
      <c r="A26" s="67"/>
      <c r="B26" s="43"/>
      <c r="C26" s="63" t="s">
        <v>94</v>
      </c>
      <c r="D26" s="21"/>
      <c r="E26" s="47"/>
      <c r="F26" s="21"/>
      <c r="G26" s="13"/>
      <c r="H26" s="13"/>
    </row>
    <row r="27" spans="1:8" ht="19.5" customHeight="1">
      <c r="A27" s="24"/>
      <c r="B27" s="49"/>
      <c r="C27" s="63" t="s">
        <v>95</v>
      </c>
      <c r="D27" s="21"/>
      <c r="E27" s="47"/>
      <c r="F27" s="21"/>
      <c r="G27" s="13"/>
      <c r="H27" s="13"/>
    </row>
    <row r="28" spans="1:8" ht="19.5" customHeight="1">
      <c r="A28" s="67"/>
      <c r="B28" s="43"/>
      <c r="C28" s="63" t="s">
        <v>96</v>
      </c>
      <c r="D28" s="21"/>
      <c r="E28" s="47"/>
      <c r="F28" s="21"/>
      <c r="G28" s="13"/>
      <c r="H28" s="13"/>
    </row>
    <row r="29" spans="1:8" ht="19.5" customHeight="1">
      <c r="A29" s="24"/>
      <c r="B29" s="49"/>
      <c r="C29" s="63" t="s">
        <v>97</v>
      </c>
      <c r="D29" s="21"/>
      <c r="E29" s="47"/>
      <c r="F29" s="21"/>
      <c r="G29" s="13"/>
      <c r="H29" s="13"/>
    </row>
    <row r="30" spans="1:7" ht="19.5" customHeight="1">
      <c r="A30" s="24"/>
      <c r="B30" s="43"/>
      <c r="C30" s="63" t="s">
        <v>98</v>
      </c>
      <c r="D30" s="21"/>
      <c r="E30" s="47"/>
      <c r="F30" s="21"/>
      <c r="G30" s="13"/>
    </row>
    <row r="31" spans="1:6" ht="19.5" customHeight="1">
      <c r="A31" s="24"/>
      <c r="B31" s="43"/>
      <c r="C31" s="63" t="s">
        <v>99</v>
      </c>
      <c r="D31" s="21"/>
      <c r="E31" s="47"/>
      <c r="F31" s="21"/>
    </row>
    <row r="32" spans="1:6" ht="19.5" customHeight="1">
      <c r="A32" s="24"/>
      <c r="B32" s="43"/>
      <c r="C32" s="63" t="s">
        <v>100</v>
      </c>
      <c r="D32" s="21"/>
      <c r="E32" s="47"/>
      <c r="F32" s="21"/>
    </row>
    <row r="33" spans="1:8" ht="19.5" customHeight="1">
      <c r="A33" s="24"/>
      <c r="B33" s="43"/>
      <c r="C33" s="63" t="s">
        <v>101</v>
      </c>
      <c r="D33" s="21"/>
      <c r="E33" s="47"/>
      <c r="F33" s="21"/>
      <c r="G33" s="13"/>
      <c r="H33" s="13"/>
    </row>
    <row r="34" spans="1:6" ht="19.5" customHeight="1">
      <c r="A34" s="23"/>
      <c r="B34" s="43"/>
      <c r="C34" s="63" t="s">
        <v>102</v>
      </c>
      <c r="D34" s="21"/>
      <c r="E34" s="47"/>
      <c r="F34" s="21"/>
    </row>
    <row r="35" spans="1:6" ht="19.5" customHeight="1">
      <c r="A35" s="24"/>
      <c r="B35" s="43"/>
      <c r="C35" s="44"/>
      <c r="D35" s="51"/>
      <c r="E35" s="42"/>
      <c r="F35" s="52"/>
    </row>
    <row r="36" spans="1:6" ht="19.5" customHeight="1">
      <c r="A36" s="41" t="s">
        <v>103</v>
      </c>
      <c r="B36" s="49">
        <f>SUM(B6)</f>
        <v>140.5</v>
      </c>
      <c r="C36" s="41" t="s">
        <v>104</v>
      </c>
      <c r="D36" s="51">
        <f>SUM(D6)</f>
        <v>140.5</v>
      </c>
      <c r="E36" s="41" t="s">
        <v>104</v>
      </c>
      <c r="F36" s="52">
        <f>SUM(F6)</f>
        <v>140.5</v>
      </c>
    </row>
    <row r="37" spans="1:6" ht="19.5" customHeight="1">
      <c r="A37" s="63" t="s">
        <v>109</v>
      </c>
      <c r="B37" s="43"/>
      <c r="C37" s="65" t="s">
        <v>106</v>
      </c>
      <c r="D37" s="51">
        <f>SUM(B41)-SUM(D36)</f>
        <v>0</v>
      </c>
      <c r="E37" s="65" t="s">
        <v>106</v>
      </c>
      <c r="F37" s="52">
        <f>D37</f>
        <v>0</v>
      </c>
    </row>
    <row r="38" spans="1:6" ht="19.5" customHeight="1">
      <c r="A38" s="63" t="s">
        <v>110</v>
      </c>
      <c r="B38" s="43"/>
      <c r="C38" s="48"/>
      <c r="D38" s="21"/>
      <c r="E38" s="48"/>
      <c r="F38" s="21"/>
    </row>
    <row r="39" spans="1:6" ht="19.5" customHeight="1">
      <c r="A39" s="63" t="s">
        <v>137</v>
      </c>
      <c r="B39" s="43"/>
      <c r="C39" s="68"/>
      <c r="D39" s="69"/>
      <c r="E39" s="24"/>
      <c r="F39" s="51"/>
    </row>
    <row r="40" spans="1:6" ht="19.5" customHeight="1">
      <c r="A40" s="24"/>
      <c r="B40" s="43"/>
      <c r="C40" s="23"/>
      <c r="D40" s="69"/>
      <c r="E40" s="23"/>
      <c r="F40" s="69"/>
    </row>
    <row r="41" spans="1:6" ht="19.5" customHeight="1">
      <c r="A41" s="40" t="s">
        <v>112</v>
      </c>
      <c r="B41" s="49">
        <f>SUM(B36,B37)</f>
        <v>140.5</v>
      </c>
      <c r="C41" s="70" t="s">
        <v>113</v>
      </c>
      <c r="D41" s="69">
        <f>SUM(D36,D37)</f>
        <v>140.5</v>
      </c>
      <c r="E41" s="40" t="s">
        <v>113</v>
      </c>
      <c r="F41" s="21">
        <f>SUM(F36,F37)</f>
        <v>140.5</v>
      </c>
    </row>
    <row r="42" spans="4:6" ht="12.75" customHeight="1">
      <c r="D42" s="13"/>
      <c r="F42" s="13"/>
    </row>
    <row r="43" spans="4:6" ht="12.75" customHeight="1">
      <c r="D43" s="13"/>
      <c r="F43" s="13"/>
    </row>
    <row r="44" spans="4:6" ht="12.75" customHeight="1">
      <c r="D44" s="13"/>
      <c r="F44" s="13"/>
    </row>
    <row r="45" spans="4:6" ht="12.75" customHeight="1">
      <c r="D45" s="13"/>
      <c r="F45" s="13"/>
    </row>
    <row r="46" spans="4:6" ht="12.75" customHeight="1">
      <c r="D46" s="13"/>
      <c r="F46" s="13"/>
    </row>
    <row r="47" spans="4:6" ht="12.75" customHeight="1">
      <c r="D47" s="13"/>
      <c r="F47" s="13"/>
    </row>
    <row r="48" spans="4:6" ht="12.75" customHeight="1">
      <c r="D48" s="13"/>
      <c r="F48" s="13"/>
    </row>
    <row r="49" spans="4:6" ht="12.75" customHeight="1">
      <c r="D49" s="13"/>
      <c r="F49" s="13"/>
    </row>
    <row r="50" spans="4:6" ht="12.75" customHeight="1">
      <c r="D50" s="13"/>
      <c r="F50" s="13"/>
    </row>
    <row r="51" spans="4:6" ht="12.75" customHeight="1">
      <c r="D51" s="13"/>
      <c r="F51" s="13"/>
    </row>
    <row r="52" spans="4:6" ht="12.75" customHeight="1">
      <c r="D52" s="13"/>
      <c r="F52" s="13"/>
    </row>
    <row r="53" spans="4:6" ht="12.75" customHeight="1">
      <c r="D53" s="13"/>
      <c r="F53" s="13"/>
    </row>
    <row r="54" spans="4:6" ht="12.75" customHeight="1">
      <c r="D54" s="13"/>
      <c r="F54" s="13"/>
    </row>
    <row r="55" ht="12.75" customHeight="1">
      <c r="F55" s="13"/>
    </row>
    <row r="56" ht="12.75" customHeight="1">
      <c r="F56" s="13"/>
    </row>
    <row r="57" ht="12.75" customHeight="1">
      <c r="F57" s="13"/>
    </row>
    <row r="58" ht="12.75" customHeight="1">
      <c r="F58" s="13"/>
    </row>
    <row r="59" ht="12.75" customHeight="1">
      <c r="F59" s="13"/>
    </row>
    <row r="60" ht="12.75" customHeight="1">
      <c r="F60" s="13"/>
    </row>
  </sheetData>
  <sheetProtection/>
  <mergeCells count="3">
    <mergeCell ref="A3:B3"/>
    <mergeCell ref="A4:B4"/>
    <mergeCell ref="C4:F4"/>
  </mergeCells>
  <printOptions horizontalCentered="1"/>
  <pageMargins left="0.75" right="0.75" top="0.43" bottom="0.75" header="0" footer="0.4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3" t="s">
        <v>18</v>
      </c>
    </row>
    <row r="2" spans="1:7" ht="28.5" customHeight="1">
      <c r="A2" s="28" t="s">
        <v>19</v>
      </c>
      <c r="B2" s="28"/>
      <c r="C2" s="28"/>
      <c r="D2" s="28"/>
      <c r="E2" s="28"/>
      <c r="F2" s="28"/>
      <c r="G2" s="28"/>
    </row>
    <row r="3" ht="22.5" customHeight="1">
      <c r="G3" s="27" t="s">
        <v>39</v>
      </c>
    </row>
    <row r="4" spans="1:7" ht="21" customHeight="1">
      <c r="A4" s="29" t="s">
        <v>138</v>
      </c>
      <c r="B4" s="29" t="s">
        <v>139</v>
      </c>
      <c r="C4" s="29" t="s">
        <v>118</v>
      </c>
      <c r="D4" s="29" t="s">
        <v>140</v>
      </c>
      <c r="E4" s="29" t="s">
        <v>141</v>
      </c>
      <c r="F4" s="29" t="s">
        <v>142</v>
      </c>
      <c r="G4" s="29" t="s">
        <v>143</v>
      </c>
    </row>
    <row r="5" spans="1:7" ht="21" customHeight="1">
      <c r="A5" s="16">
        <v>201</v>
      </c>
      <c r="B5" s="55" t="s">
        <v>355</v>
      </c>
      <c r="C5" s="16">
        <v>140.5</v>
      </c>
      <c r="D5" s="16">
        <v>57.6</v>
      </c>
      <c r="E5" s="16">
        <v>65.9</v>
      </c>
      <c r="F5" s="16">
        <v>17</v>
      </c>
      <c r="G5" s="16"/>
    </row>
    <row r="6" spans="1:7" ht="21" customHeight="1">
      <c r="A6" s="60">
        <v>20129</v>
      </c>
      <c r="B6" s="94" t="s">
        <v>353</v>
      </c>
      <c r="C6" s="60">
        <v>140.5</v>
      </c>
      <c r="D6" s="60">
        <v>57.6</v>
      </c>
      <c r="E6" s="60">
        <v>65.9</v>
      </c>
      <c r="F6" s="60">
        <v>17</v>
      </c>
      <c r="G6" s="23"/>
    </row>
    <row r="7" spans="1:7" ht="21" customHeight="1">
      <c r="A7" s="60">
        <v>2012901</v>
      </c>
      <c r="B7" s="94" t="s">
        <v>354</v>
      </c>
      <c r="C7" s="60">
        <v>123.5</v>
      </c>
      <c r="D7" s="60">
        <v>57.6</v>
      </c>
      <c r="E7" s="60">
        <v>65.9</v>
      </c>
      <c r="F7" s="60"/>
      <c r="G7" s="23"/>
    </row>
    <row r="8" spans="1:7" ht="21" customHeight="1">
      <c r="A8" s="60">
        <v>2012902</v>
      </c>
      <c r="B8" s="55" t="s">
        <v>356</v>
      </c>
      <c r="C8" s="60">
        <v>17</v>
      </c>
      <c r="D8" s="60"/>
      <c r="E8" s="60"/>
      <c r="F8" s="60">
        <v>17</v>
      </c>
      <c r="G8" s="23"/>
    </row>
    <row r="9" spans="1:7" ht="21" customHeight="1">
      <c r="A9" s="60"/>
      <c r="B9" s="60"/>
      <c r="C9" s="60"/>
      <c r="D9" s="60"/>
      <c r="E9" s="60"/>
      <c r="F9" s="60"/>
      <c r="G9" s="23"/>
    </row>
    <row r="10" spans="1:7" ht="21" customHeight="1">
      <c r="A10" s="60"/>
      <c r="B10" s="60"/>
      <c r="C10" s="60"/>
      <c r="D10" s="60"/>
      <c r="E10" s="60"/>
      <c r="F10" s="60"/>
      <c r="G10" s="23"/>
    </row>
    <row r="11" spans="1:7" ht="21" customHeight="1">
      <c r="A11" s="60"/>
      <c r="B11" s="60" t="s">
        <v>118</v>
      </c>
      <c r="C11" s="60">
        <v>140.5</v>
      </c>
      <c r="D11" s="55">
        <v>57.6</v>
      </c>
      <c r="E11" s="60">
        <v>65.9</v>
      </c>
      <c r="F11" s="60">
        <v>17</v>
      </c>
      <c r="G11" s="23"/>
    </row>
    <row r="12" spans="1:7" ht="12.75" customHeight="1">
      <c r="A12" s="13"/>
      <c r="B12" s="13"/>
      <c r="C12" s="13"/>
      <c r="D12" s="13"/>
      <c r="E12" s="13"/>
      <c r="F12" s="13"/>
      <c r="G12" s="13"/>
    </row>
    <row r="13" spans="1:3" ht="12.75" customHeight="1">
      <c r="A13" s="13"/>
      <c r="C13" s="13"/>
    </row>
    <row r="14" spans="1:3" ht="12.75" customHeight="1">
      <c r="A14" s="13"/>
      <c r="C14" s="13"/>
    </row>
    <row r="15" spans="1:2" ht="12.75" customHeight="1">
      <c r="A15" s="13"/>
      <c r="B15" s="13"/>
    </row>
    <row r="16" ht="12.75" customHeight="1">
      <c r="B16" s="13"/>
    </row>
    <row r="17" ht="12.75" customHeight="1">
      <c r="B17" s="13"/>
    </row>
    <row r="18" ht="12.75" customHeight="1">
      <c r="B18" s="13"/>
    </row>
    <row r="19" ht="12.75" customHeight="1">
      <c r="B19" s="1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Zeros="0" workbookViewId="0" topLeftCell="A25">
      <selection activeCell="E38" sqref="E38"/>
    </sheetView>
  </sheetViews>
  <sheetFormatPr defaultColWidth="9.16015625" defaultRowHeight="12.75" customHeight="1"/>
  <cols>
    <col min="1" max="1" width="19" style="0" customWidth="1"/>
    <col min="2" max="2" width="25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3" t="s">
        <v>20</v>
      </c>
    </row>
    <row r="2" spans="1:7" ht="28.5" customHeight="1">
      <c r="A2" s="28" t="s">
        <v>21</v>
      </c>
      <c r="B2" s="28"/>
      <c r="C2" s="28"/>
      <c r="D2" s="28"/>
      <c r="E2" s="28"/>
      <c r="F2" s="28"/>
      <c r="G2" s="28"/>
    </row>
    <row r="3" ht="22.5" customHeight="1">
      <c r="G3" s="27" t="s">
        <v>39</v>
      </c>
    </row>
    <row r="4" spans="1:7" ht="22.5" customHeight="1">
      <c r="A4" s="29" t="s">
        <v>144</v>
      </c>
      <c r="B4" s="29" t="s">
        <v>145</v>
      </c>
      <c r="C4" s="29" t="s">
        <v>118</v>
      </c>
      <c r="D4" s="29" t="s">
        <v>140</v>
      </c>
      <c r="E4" s="29" t="s">
        <v>141</v>
      </c>
      <c r="F4" s="29" t="s">
        <v>142</v>
      </c>
      <c r="G4" s="29" t="s">
        <v>143</v>
      </c>
    </row>
    <row r="5" spans="1:7" ht="15.75" customHeight="1">
      <c r="A5" s="16" t="s">
        <v>129</v>
      </c>
      <c r="B5" s="16" t="s">
        <v>129</v>
      </c>
      <c r="C5" s="16">
        <v>1</v>
      </c>
      <c r="D5" s="16">
        <v>2</v>
      </c>
      <c r="E5" s="16">
        <v>3</v>
      </c>
      <c r="F5" s="16">
        <v>4</v>
      </c>
      <c r="G5" s="16" t="s">
        <v>129</v>
      </c>
    </row>
    <row r="6" spans="1:7" ht="16.5" customHeight="1">
      <c r="A6" s="53" t="s">
        <v>146</v>
      </c>
      <c r="B6" s="53" t="s">
        <v>147</v>
      </c>
      <c r="C6" s="54">
        <v>57.6</v>
      </c>
      <c r="D6" s="54">
        <v>57.6</v>
      </c>
      <c r="E6" s="54"/>
      <c r="F6" s="54"/>
      <c r="G6" s="54"/>
    </row>
    <row r="7" spans="1:7" ht="16.5" customHeight="1">
      <c r="A7" s="53" t="s">
        <v>148</v>
      </c>
      <c r="B7" s="53" t="s">
        <v>149</v>
      </c>
      <c r="C7" s="54">
        <v>22.9</v>
      </c>
      <c r="D7" s="54">
        <v>22.9</v>
      </c>
      <c r="E7" s="54"/>
      <c r="F7" s="54"/>
      <c r="G7" s="54"/>
    </row>
    <row r="8" spans="1:7" ht="16.5" customHeight="1">
      <c r="A8" s="53" t="s">
        <v>150</v>
      </c>
      <c r="B8" s="90" t="s">
        <v>349</v>
      </c>
      <c r="C8" s="54">
        <v>17.1</v>
      </c>
      <c r="D8" s="54">
        <v>17.1</v>
      </c>
      <c r="E8" s="54"/>
      <c r="F8" s="54"/>
      <c r="G8" s="54"/>
    </row>
    <row r="9" spans="1:7" ht="16.5" customHeight="1">
      <c r="A9" s="53" t="s">
        <v>152</v>
      </c>
      <c r="B9" s="53" t="s">
        <v>153</v>
      </c>
      <c r="C9" s="54"/>
      <c r="D9" s="54"/>
      <c r="E9" s="54"/>
      <c r="F9" s="54"/>
      <c r="G9" s="54"/>
    </row>
    <row r="10" spans="1:7" ht="16.5" customHeight="1">
      <c r="A10" s="53" t="s">
        <v>154</v>
      </c>
      <c r="B10" s="53" t="s">
        <v>155</v>
      </c>
      <c r="C10" s="54"/>
      <c r="D10" s="54"/>
      <c r="E10" s="54"/>
      <c r="F10" s="54"/>
      <c r="G10" s="54"/>
    </row>
    <row r="11" spans="1:7" ht="16.5" customHeight="1">
      <c r="A11" s="53" t="s">
        <v>156</v>
      </c>
      <c r="B11" s="53" t="s">
        <v>157</v>
      </c>
      <c r="C11" s="54">
        <v>8.7</v>
      </c>
      <c r="D11" s="54">
        <v>8.7</v>
      </c>
      <c r="E11" s="54"/>
      <c r="F11" s="54"/>
      <c r="G11" s="54"/>
    </row>
    <row r="12" spans="1:7" ht="16.5" customHeight="1">
      <c r="A12" s="53" t="s">
        <v>158</v>
      </c>
      <c r="B12" s="53" t="s">
        <v>159</v>
      </c>
      <c r="C12" s="54">
        <v>3.95</v>
      </c>
      <c r="D12" s="54">
        <v>3.95</v>
      </c>
      <c r="E12" s="54"/>
      <c r="F12" s="54"/>
      <c r="G12" s="55"/>
    </row>
    <row r="13" spans="1:7" ht="16.5" customHeight="1">
      <c r="A13" s="53" t="s">
        <v>160</v>
      </c>
      <c r="B13" s="53" t="s">
        <v>161</v>
      </c>
      <c r="C13" s="54"/>
      <c r="D13" s="54"/>
      <c r="E13" s="54"/>
      <c r="F13" s="54"/>
      <c r="G13" s="55"/>
    </row>
    <row r="14" spans="1:7" ht="16.5" customHeight="1">
      <c r="A14" s="53" t="s">
        <v>162</v>
      </c>
      <c r="B14" s="53" t="s">
        <v>163</v>
      </c>
      <c r="C14" s="54">
        <v>0.15</v>
      </c>
      <c r="D14" s="54">
        <v>0.15</v>
      </c>
      <c r="E14" s="54"/>
      <c r="F14" s="54"/>
      <c r="G14" s="55"/>
    </row>
    <row r="15" spans="1:7" ht="16.5" customHeight="1">
      <c r="A15" s="53" t="s">
        <v>164</v>
      </c>
      <c r="B15" s="53" t="s">
        <v>165</v>
      </c>
      <c r="C15" s="54">
        <v>4.8</v>
      </c>
      <c r="D15" s="54">
        <v>4.8</v>
      </c>
      <c r="E15" s="54"/>
      <c r="F15" s="54"/>
      <c r="G15" s="55"/>
    </row>
    <row r="16" spans="1:7" ht="16.5" customHeight="1">
      <c r="A16" s="53" t="s">
        <v>166</v>
      </c>
      <c r="B16" s="53" t="s">
        <v>167</v>
      </c>
      <c r="C16" s="54"/>
      <c r="D16" s="54"/>
      <c r="E16" s="54"/>
      <c r="F16" s="54"/>
      <c r="G16" s="55"/>
    </row>
    <row r="17" spans="1:7" ht="16.5" customHeight="1">
      <c r="A17" s="53" t="s">
        <v>168</v>
      </c>
      <c r="B17" s="53" t="s">
        <v>169</v>
      </c>
      <c r="C17" s="54">
        <v>51.2</v>
      </c>
      <c r="D17" s="54"/>
      <c r="E17" s="54">
        <v>44.2</v>
      </c>
      <c r="F17" s="54">
        <v>7</v>
      </c>
      <c r="G17" s="55"/>
    </row>
    <row r="18" spans="1:7" ht="16.5" customHeight="1">
      <c r="A18" s="53" t="s">
        <v>170</v>
      </c>
      <c r="B18" s="53" t="s">
        <v>171</v>
      </c>
      <c r="C18" s="54">
        <v>10</v>
      </c>
      <c r="D18" s="54"/>
      <c r="E18" s="54">
        <v>10</v>
      </c>
      <c r="F18" s="54"/>
      <c r="G18" s="55"/>
    </row>
    <row r="19" spans="1:7" ht="16.5" customHeight="1">
      <c r="A19" s="53" t="s">
        <v>172</v>
      </c>
      <c r="B19" s="53" t="s">
        <v>173</v>
      </c>
      <c r="C19" s="54">
        <v>2</v>
      </c>
      <c r="D19" s="54"/>
      <c r="E19" s="54">
        <v>2</v>
      </c>
      <c r="F19" s="54"/>
      <c r="G19" s="55"/>
    </row>
    <row r="20" spans="1:7" ht="16.5" customHeight="1">
      <c r="A20" s="53" t="s">
        <v>174</v>
      </c>
      <c r="B20" s="90" t="s">
        <v>350</v>
      </c>
      <c r="C20" s="54"/>
      <c r="D20" s="54"/>
      <c r="E20" s="54"/>
      <c r="F20" s="54"/>
      <c r="G20" s="55"/>
    </row>
    <row r="21" spans="1:7" ht="16.5" customHeight="1">
      <c r="A21" s="53" t="s">
        <v>176</v>
      </c>
      <c r="B21" s="53" t="s">
        <v>177</v>
      </c>
      <c r="C21" s="54"/>
      <c r="D21" s="54"/>
      <c r="E21" s="54"/>
      <c r="F21" s="54"/>
      <c r="G21" s="55"/>
    </row>
    <row r="22" spans="1:7" ht="16.5" customHeight="1">
      <c r="A22" s="53" t="s">
        <v>178</v>
      </c>
      <c r="B22" s="53" t="s">
        <v>179</v>
      </c>
      <c r="C22" s="54">
        <v>0.3</v>
      </c>
      <c r="D22" s="54"/>
      <c r="E22" s="54">
        <v>0.3</v>
      </c>
      <c r="F22" s="54"/>
      <c r="G22" s="54"/>
    </row>
    <row r="23" spans="1:7" ht="16.5" customHeight="1">
      <c r="A23" s="53" t="s">
        <v>180</v>
      </c>
      <c r="B23" s="53" t="s">
        <v>181</v>
      </c>
      <c r="C23" s="54">
        <v>0.5</v>
      </c>
      <c r="D23" s="54"/>
      <c r="E23" s="54">
        <v>0.5</v>
      </c>
      <c r="F23" s="54"/>
      <c r="G23" s="54"/>
    </row>
    <row r="24" spans="1:7" ht="16.5" customHeight="1">
      <c r="A24" s="53" t="s">
        <v>182</v>
      </c>
      <c r="B24" s="53" t="s">
        <v>183</v>
      </c>
      <c r="C24" s="54">
        <v>1.5</v>
      </c>
      <c r="D24" s="54"/>
      <c r="E24" s="54">
        <v>1.5</v>
      </c>
      <c r="F24" s="54"/>
      <c r="G24" s="54"/>
    </row>
    <row r="25" spans="1:7" ht="16.5" customHeight="1">
      <c r="A25" s="53" t="s">
        <v>184</v>
      </c>
      <c r="B25" s="53" t="s">
        <v>185</v>
      </c>
      <c r="C25" s="55">
        <v>0.8</v>
      </c>
      <c r="D25" s="55"/>
      <c r="E25" s="55">
        <v>0.8</v>
      </c>
      <c r="F25" s="55"/>
      <c r="G25" s="54"/>
    </row>
    <row r="26" spans="1:7" ht="16.5" customHeight="1">
      <c r="A26" s="53" t="s">
        <v>186</v>
      </c>
      <c r="B26" s="53" t="s">
        <v>187</v>
      </c>
      <c r="C26" s="55"/>
      <c r="D26" s="55"/>
      <c r="E26" s="55"/>
      <c r="F26" s="55"/>
      <c r="G26" s="54"/>
    </row>
    <row r="27" spans="1:7" ht="16.5" customHeight="1">
      <c r="A27" s="53" t="s">
        <v>188</v>
      </c>
      <c r="B27" s="53" t="s">
        <v>189</v>
      </c>
      <c r="C27" s="55">
        <v>3</v>
      </c>
      <c r="D27" s="55"/>
      <c r="E27" s="55">
        <v>3</v>
      </c>
      <c r="F27" s="55"/>
      <c r="G27" s="55"/>
    </row>
    <row r="28" spans="1:7" ht="16.5" customHeight="1">
      <c r="A28" s="53" t="s">
        <v>190</v>
      </c>
      <c r="B28" s="53" t="s">
        <v>191</v>
      </c>
      <c r="C28" s="55"/>
      <c r="D28" s="55"/>
      <c r="E28" s="55"/>
      <c r="F28" s="55"/>
      <c r="G28" s="55"/>
    </row>
    <row r="29" spans="1:7" ht="16.5" customHeight="1">
      <c r="A29" s="53" t="s">
        <v>192</v>
      </c>
      <c r="B29" s="53" t="s">
        <v>193</v>
      </c>
      <c r="C29" s="55"/>
      <c r="D29" s="55"/>
      <c r="E29" s="55"/>
      <c r="F29" s="55"/>
      <c r="G29" s="55"/>
    </row>
    <row r="30" spans="1:7" ht="16.5" customHeight="1">
      <c r="A30" s="53" t="s">
        <v>194</v>
      </c>
      <c r="B30" s="53" t="s">
        <v>195</v>
      </c>
      <c r="C30" s="55"/>
      <c r="D30" s="55"/>
      <c r="E30" s="55"/>
      <c r="F30" s="55"/>
      <c r="G30" s="55"/>
    </row>
    <row r="31" spans="1:7" ht="16.5" customHeight="1">
      <c r="A31" s="53" t="s">
        <v>196</v>
      </c>
      <c r="B31" s="53" t="s">
        <v>197</v>
      </c>
      <c r="C31" s="55">
        <v>5</v>
      </c>
      <c r="D31" s="55"/>
      <c r="E31" s="55">
        <v>5</v>
      </c>
      <c r="F31" s="55"/>
      <c r="G31" s="55"/>
    </row>
    <row r="32" spans="1:7" ht="16.5" customHeight="1">
      <c r="A32" s="53" t="s">
        <v>198</v>
      </c>
      <c r="B32" s="53" t="s">
        <v>199</v>
      </c>
      <c r="C32" s="55">
        <v>6</v>
      </c>
      <c r="D32" s="55"/>
      <c r="E32" s="55">
        <v>6</v>
      </c>
      <c r="F32" s="55"/>
      <c r="G32" s="54"/>
    </row>
    <row r="33" spans="1:7" ht="16.5" customHeight="1">
      <c r="A33" s="53" t="s">
        <v>200</v>
      </c>
      <c r="B33" s="53" t="s">
        <v>201</v>
      </c>
      <c r="C33" s="55"/>
      <c r="D33" s="55"/>
      <c r="E33" s="55"/>
      <c r="F33" s="55"/>
      <c r="G33" s="54"/>
    </row>
    <row r="34" spans="1:7" ht="16.5" customHeight="1">
      <c r="A34" s="53" t="s">
        <v>202</v>
      </c>
      <c r="B34" s="53" t="s">
        <v>203</v>
      </c>
      <c r="C34" s="55"/>
      <c r="D34" s="55"/>
      <c r="E34" s="55"/>
      <c r="F34" s="55"/>
      <c r="G34" s="54"/>
    </row>
    <row r="35" spans="1:7" ht="16.5" customHeight="1">
      <c r="A35" s="53" t="s">
        <v>204</v>
      </c>
      <c r="B35" s="53" t="s">
        <v>205</v>
      </c>
      <c r="C35" s="55"/>
      <c r="D35" s="55"/>
      <c r="E35" s="55"/>
      <c r="F35" s="55"/>
      <c r="G35" s="54"/>
    </row>
    <row r="36" spans="1:7" ht="16.5" customHeight="1">
      <c r="A36" s="53" t="s">
        <v>206</v>
      </c>
      <c r="B36" s="53" t="s">
        <v>207</v>
      </c>
      <c r="C36" s="55"/>
      <c r="D36" s="55"/>
      <c r="E36" s="55"/>
      <c r="F36" s="55"/>
      <c r="G36" s="54"/>
    </row>
    <row r="37" spans="1:7" ht="16.5" customHeight="1">
      <c r="A37" s="53" t="s">
        <v>208</v>
      </c>
      <c r="B37" s="53" t="s">
        <v>209</v>
      </c>
      <c r="C37" s="55"/>
      <c r="D37" s="55"/>
      <c r="E37" s="55"/>
      <c r="F37" s="55"/>
      <c r="G37" s="54"/>
    </row>
    <row r="38" spans="1:7" ht="16.5" customHeight="1">
      <c r="A38" s="53" t="s">
        <v>210</v>
      </c>
      <c r="B38" s="53" t="s">
        <v>211</v>
      </c>
      <c r="C38" s="55">
        <v>7</v>
      </c>
      <c r="D38" s="55"/>
      <c r="E38" s="55"/>
      <c r="F38" s="55">
        <v>7</v>
      </c>
      <c r="G38" s="54"/>
    </row>
    <row r="39" spans="1:7" ht="16.5" customHeight="1">
      <c r="A39" s="53" t="s">
        <v>212</v>
      </c>
      <c r="B39" s="53" t="s">
        <v>213</v>
      </c>
      <c r="C39" s="54">
        <v>0.5</v>
      </c>
      <c r="D39" s="54"/>
      <c r="E39" s="54">
        <v>0.5</v>
      </c>
      <c r="F39" s="54"/>
      <c r="G39" s="23"/>
    </row>
    <row r="40" spans="1:7" ht="16.5" customHeight="1">
      <c r="A40" s="53" t="s">
        <v>214</v>
      </c>
      <c r="B40" s="53" t="s">
        <v>215</v>
      </c>
      <c r="C40" s="54"/>
      <c r="D40" s="54"/>
      <c r="E40" s="54"/>
      <c r="F40" s="54"/>
      <c r="G40" s="23"/>
    </row>
    <row r="41" spans="1:7" ht="16.5" customHeight="1">
      <c r="A41" s="53" t="s">
        <v>216</v>
      </c>
      <c r="B41" s="53" t="s">
        <v>217</v>
      </c>
      <c r="C41" s="54">
        <v>6.6</v>
      </c>
      <c r="D41" s="54"/>
      <c r="E41" s="54">
        <v>6.6</v>
      </c>
      <c r="F41" s="54"/>
      <c r="G41" s="23"/>
    </row>
    <row r="42" spans="1:7" ht="16.5" customHeight="1">
      <c r="A42" s="53" t="s">
        <v>218</v>
      </c>
      <c r="B42" s="53" t="s">
        <v>219</v>
      </c>
      <c r="C42" s="54">
        <v>8</v>
      </c>
      <c r="D42" s="54"/>
      <c r="E42" s="54">
        <v>8</v>
      </c>
      <c r="F42" s="54"/>
      <c r="G42" s="23"/>
    </row>
    <row r="43" spans="1:7" ht="16.5" customHeight="1">
      <c r="A43" s="56" t="s">
        <v>220</v>
      </c>
      <c r="B43" s="56" t="s">
        <v>221</v>
      </c>
      <c r="C43" s="55">
        <v>21.7</v>
      </c>
      <c r="D43" s="55"/>
      <c r="E43" s="55">
        <v>21.7</v>
      </c>
      <c r="F43" s="57"/>
      <c r="G43" s="23"/>
    </row>
    <row r="44" spans="1:7" ht="16.5" customHeight="1">
      <c r="A44" s="56" t="s">
        <v>222</v>
      </c>
      <c r="B44" s="56" t="s">
        <v>223</v>
      </c>
      <c r="C44" s="55"/>
      <c r="D44" s="55"/>
      <c r="E44" s="55"/>
      <c r="F44" s="57"/>
      <c r="G44" s="23"/>
    </row>
    <row r="45" spans="1:7" ht="12.75" customHeight="1">
      <c r="A45" s="56" t="s">
        <v>224</v>
      </c>
      <c r="B45" s="56" t="s">
        <v>225</v>
      </c>
      <c r="C45" s="55">
        <v>11.7</v>
      </c>
      <c r="D45" s="55"/>
      <c r="E45" s="55">
        <v>11.7</v>
      </c>
      <c r="F45" s="57"/>
      <c r="G45" s="23"/>
    </row>
    <row r="46" spans="1:7" ht="12.75" customHeight="1">
      <c r="A46" s="56" t="s">
        <v>226</v>
      </c>
      <c r="B46" s="56" t="s">
        <v>227</v>
      </c>
      <c r="C46" s="55">
        <v>10</v>
      </c>
      <c r="D46" s="91"/>
      <c r="E46" s="55">
        <v>10</v>
      </c>
      <c r="F46" s="57"/>
      <c r="G46" s="23"/>
    </row>
    <row r="47" spans="1:7" ht="12.75" customHeight="1">
      <c r="A47" s="56" t="s">
        <v>228</v>
      </c>
      <c r="B47" s="56" t="s">
        <v>229</v>
      </c>
      <c r="C47" s="55"/>
      <c r="D47" s="55"/>
      <c r="E47" s="55"/>
      <c r="F47" s="57"/>
      <c r="G47" s="23"/>
    </row>
    <row r="48" spans="1:7" ht="12.75" customHeight="1">
      <c r="A48" s="56" t="s">
        <v>230</v>
      </c>
      <c r="B48" s="56" t="s">
        <v>231</v>
      </c>
      <c r="C48" s="55"/>
      <c r="D48" s="55"/>
      <c r="E48" s="58"/>
      <c r="F48" s="57"/>
      <c r="G48" s="23"/>
    </row>
    <row r="49" spans="1:7" ht="12.75" customHeight="1">
      <c r="A49" s="56" t="s">
        <v>232</v>
      </c>
      <c r="B49" s="56" t="s">
        <v>233</v>
      </c>
      <c r="C49" s="55">
        <v>10</v>
      </c>
      <c r="D49" s="55"/>
      <c r="E49" s="58"/>
      <c r="F49" s="58">
        <v>10</v>
      </c>
      <c r="G49" s="23"/>
    </row>
    <row r="50" spans="1:7" ht="12.75" customHeight="1">
      <c r="A50" s="56" t="s">
        <v>234</v>
      </c>
      <c r="B50" s="56" t="s">
        <v>235</v>
      </c>
      <c r="C50" s="55"/>
      <c r="D50" s="55"/>
      <c r="E50" s="58"/>
      <c r="F50" s="58"/>
      <c r="G50" s="23"/>
    </row>
    <row r="51" spans="1:7" ht="12.75" customHeight="1">
      <c r="A51" s="56" t="s">
        <v>236</v>
      </c>
      <c r="B51" s="56" t="s">
        <v>237</v>
      </c>
      <c r="C51" s="55"/>
      <c r="D51" s="55"/>
      <c r="E51" s="58"/>
      <c r="F51" s="58"/>
      <c r="G51" s="23"/>
    </row>
    <row r="52" spans="1:7" ht="12.75" customHeight="1">
      <c r="A52" s="56" t="s">
        <v>238</v>
      </c>
      <c r="B52" s="56" t="s">
        <v>239</v>
      </c>
      <c r="C52" s="55"/>
      <c r="D52" s="55"/>
      <c r="E52" s="58"/>
      <c r="F52" s="58"/>
      <c r="G52" s="23"/>
    </row>
    <row r="53" spans="1:7" ht="12.75" customHeight="1">
      <c r="A53" s="56" t="s">
        <v>240</v>
      </c>
      <c r="B53" s="56" t="s">
        <v>241</v>
      </c>
      <c r="C53" s="55"/>
      <c r="D53" s="55"/>
      <c r="E53" s="58"/>
      <c r="F53" s="58"/>
      <c r="G53" s="23"/>
    </row>
    <row r="54" spans="1:7" ht="12.75" customHeight="1">
      <c r="A54" s="56" t="s">
        <v>242</v>
      </c>
      <c r="B54" s="56" t="s">
        <v>243</v>
      </c>
      <c r="C54" s="55">
        <v>10</v>
      </c>
      <c r="D54" s="55"/>
      <c r="E54" s="92"/>
      <c r="F54" s="58">
        <v>10</v>
      </c>
      <c r="G54" s="23"/>
    </row>
    <row r="55" spans="1:7" ht="12.75" customHeight="1">
      <c r="A55" s="56" t="s">
        <v>244</v>
      </c>
      <c r="B55" s="56" t="s">
        <v>245</v>
      </c>
      <c r="C55" s="55"/>
      <c r="D55" s="55"/>
      <c r="E55" s="58"/>
      <c r="F55" s="57"/>
      <c r="G55" s="23"/>
    </row>
    <row r="56" spans="1:7" ht="12.75" customHeight="1">
      <c r="A56" s="56" t="s">
        <v>246</v>
      </c>
      <c r="B56" s="56" t="s">
        <v>247</v>
      </c>
      <c r="C56" s="55"/>
      <c r="D56" s="55"/>
      <c r="E56" s="58"/>
      <c r="F56" s="57"/>
      <c r="G56" s="23"/>
    </row>
    <row r="57" spans="1:7" ht="12.75" customHeight="1">
      <c r="A57" s="56" t="s">
        <v>248</v>
      </c>
      <c r="B57" s="56" t="s">
        <v>249</v>
      </c>
      <c r="C57" s="55"/>
      <c r="D57" s="55"/>
      <c r="E57" s="58"/>
      <c r="F57" s="57"/>
      <c r="G57" s="23"/>
    </row>
    <row r="58" spans="1:7" ht="12.75" customHeight="1">
      <c r="A58" s="56" t="s">
        <v>250</v>
      </c>
      <c r="B58" s="56" t="s">
        <v>251</v>
      </c>
      <c r="C58" s="55"/>
      <c r="D58" s="55"/>
      <c r="E58" s="58"/>
      <c r="F58" s="57"/>
      <c r="G58" s="23"/>
    </row>
    <row r="59" spans="1:7" ht="12.75" customHeight="1">
      <c r="A59" s="56" t="s">
        <v>252</v>
      </c>
      <c r="B59" s="56" t="s">
        <v>253</v>
      </c>
      <c r="C59" s="55"/>
      <c r="D59" s="55"/>
      <c r="E59" s="58"/>
      <c r="F59" s="57"/>
      <c r="G59" s="23"/>
    </row>
    <row r="60" spans="1:7" ht="12.75" customHeight="1">
      <c r="A60" s="56" t="s">
        <v>254</v>
      </c>
      <c r="B60" s="56" t="s">
        <v>255</v>
      </c>
      <c r="C60" s="55"/>
      <c r="D60" s="55"/>
      <c r="E60" s="58"/>
      <c r="F60" s="57"/>
      <c r="G60" s="23"/>
    </row>
    <row r="61" spans="1:7" ht="12.75" customHeight="1">
      <c r="A61" s="56" t="s">
        <v>256</v>
      </c>
      <c r="B61" s="56" t="s">
        <v>235</v>
      </c>
      <c r="C61" s="55"/>
      <c r="D61" s="55"/>
      <c r="E61" s="58"/>
      <c r="F61" s="57"/>
      <c r="G61" s="23"/>
    </row>
    <row r="62" spans="1:7" ht="12.75" customHeight="1">
      <c r="A62" s="56" t="s">
        <v>257</v>
      </c>
      <c r="B62" s="56" t="s">
        <v>237</v>
      </c>
      <c r="C62" s="55"/>
      <c r="D62" s="55"/>
      <c r="E62" s="58"/>
      <c r="F62" s="57"/>
      <c r="G62" s="23"/>
    </row>
    <row r="63" spans="1:7" ht="12.75" customHeight="1">
      <c r="A63" s="56" t="s">
        <v>258</v>
      </c>
      <c r="B63" s="56" t="s">
        <v>239</v>
      </c>
      <c r="C63" s="55"/>
      <c r="D63" s="55"/>
      <c r="E63" s="58"/>
      <c r="F63" s="57"/>
      <c r="G63" s="23"/>
    </row>
    <row r="64" spans="1:7" ht="12.75" customHeight="1">
      <c r="A64" s="56" t="s">
        <v>259</v>
      </c>
      <c r="B64" s="56" t="s">
        <v>241</v>
      </c>
      <c r="C64" s="55"/>
      <c r="D64" s="55"/>
      <c r="E64" s="58"/>
      <c r="F64" s="57"/>
      <c r="G64" s="23"/>
    </row>
    <row r="65" spans="1:7" ht="12.75" customHeight="1">
      <c r="A65" s="56" t="s">
        <v>260</v>
      </c>
      <c r="B65" s="56" t="s">
        <v>243</v>
      </c>
      <c r="C65" s="55"/>
      <c r="D65" s="55"/>
      <c r="E65" s="58"/>
      <c r="F65" s="57"/>
      <c r="G65" s="23"/>
    </row>
    <row r="66" spans="1:7" ht="12.75" customHeight="1">
      <c r="A66" s="56" t="s">
        <v>261</v>
      </c>
      <c r="B66" s="56" t="s">
        <v>245</v>
      </c>
      <c r="C66" s="55"/>
      <c r="D66" s="55"/>
      <c r="E66" s="58"/>
      <c r="F66" s="57"/>
      <c r="G66" s="23"/>
    </row>
    <row r="67" spans="1:7" ht="12.75" customHeight="1">
      <c r="A67" s="56" t="s">
        <v>262</v>
      </c>
      <c r="B67" s="56" t="s">
        <v>247</v>
      </c>
      <c r="C67" s="55"/>
      <c r="D67" s="55"/>
      <c r="E67" s="58"/>
      <c r="F67" s="57"/>
      <c r="G67" s="23"/>
    </row>
    <row r="68" spans="1:7" ht="12.75" customHeight="1">
      <c r="A68" s="56" t="s">
        <v>263</v>
      </c>
      <c r="B68" s="56" t="s">
        <v>264</v>
      </c>
      <c r="C68" s="55"/>
      <c r="D68" s="55"/>
      <c r="E68" s="58"/>
      <c r="F68" s="57"/>
      <c r="G68" s="23"/>
    </row>
    <row r="69" spans="1:7" ht="12.75" customHeight="1">
      <c r="A69" s="56" t="s">
        <v>265</v>
      </c>
      <c r="B69" s="56" t="s">
        <v>266</v>
      </c>
      <c r="C69" s="55"/>
      <c r="D69" s="55"/>
      <c r="E69" s="58"/>
      <c r="F69" s="57"/>
      <c r="G69" s="23"/>
    </row>
    <row r="70" spans="1:7" ht="12.75" customHeight="1">
      <c r="A70" s="56" t="s">
        <v>267</v>
      </c>
      <c r="B70" s="56" t="s">
        <v>268</v>
      </c>
      <c r="C70" s="55"/>
      <c r="D70" s="55"/>
      <c r="E70" s="58"/>
      <c r="F70" s="57"/>
      <c r="G70" s="23"/>
    </row>
    <row r="71" spans="1:7" ht="12.75" customHeight="1">
      <c r="A71" s="56" t="s">
        <v>269</v>
      </c>
      <c r="B71" s="56" t="s">
        <v>270</v>
      </c>
      <c r="C71" s="55"/>
      <c r="D71" s="55"/>
      <c r="E71" s="58"/>
      <c r="F71" s="57"/>
      <c r="G71" s="23"/>
    </row>
    <row r="72" spans="1:7" ht="12.75" customHeight="1">
      <c r="A72" s="56" t="s">
        <v>271</v>
      </c>
      <c r="B72" s="56" t="s">
        <v>249</v>
      </c>
      <c r="C72" s="55"/>
      <c r="D72" s="55"/>
      <c r="E72" s="58"/>
      <c r="F72" s="57"/>
      <c r="G72" s="23"/>
    </row>
    <row r="73" spans="1:7" ht="12.75" customHeight="1">
      <c r="A73" s="56" t="s">
        <v>272</v>
      </c>
      <c r="B73" s="56" t="s">
        <v>251</v>
      </c>
      <c r="C73" s="55"/>
      <c r="D73" s="55"/>
      <c r="E73" s="58"/>
      <c r="F73" s="57"/>
      <c r="G73" s="23"/>
    </row>
    <row r="74" spans="1:7" ht="12.75" customHeight="1">
      <c r="A74" s="56" t="s">
        <v>273</v>
      </c>
      <c r="B74" s="56" t="s">
        <v>253</v>
      </c>
      <c r="C74" s="55"/>
      <c r="D74" s="55"/>
      <c r="E74" s="58"/>
      <c r="F74" s="57"/>
      <c r="G74" s="23"/>
    </row>
    <row r="75" spans="1:7" ht="12.75" customHeight="1">
      <c r="A75" s="56"/>
      <c r="B75" s="56"/>
      <c r="C75" s="55"/>
      <c r="D75" s="55"/>
      <c r="E75" s="58"/>
      <c r="F75" s="57"/>
      <c r="G75" s="23"/>
    </row>
    <row r="76" spans="1:7" ht="12.75" customHeight="1">
      <c r="A76" s="56"/>
      <c r="B76" s="56"/>
      <c r="C76" s="55"/>
      <c r="D76" s="55"/>
      <c r="E76" s="58"/>
      <c r="F76" s="57"/>
      <c r="G76" s="23"/>
    </row>
    <row r="77" spans="1:7" ht="12.75" customHeight="1">
      <c r="A77" s="56"/>
      <c r="B77" s="56"/>
      <c r="C77" s="55"/>
      <c r="D77" s="55"/>
      <c r="E77" s="58"/>
      <c r="F77" s="57"/>
      <c r="G77" s="23"/>
    </row>
    <row r="78" spans="1:7" ht="12.75" customHeight="1">
      <c r="A78" s="56"/>
      <c r="B78" s="56"/>
      <c r="C78" s="55"/>
      <c r="D78" s="55"/>
      <c r="E78" s="58"/>
      <c r="F78" s="57"/>
      <c r="G78" s="23"/>
    </row>
    <row r="79" spans="1:7" ht="12.75" customHeight="1">
      <c r="A79" s="56"/>
      <c r="B79" s="56"/>
      <c r="C79" s="55"/>
      <c r="D79" s="55"/>
      <c r="E79" s="58"/>
      <c r="F79" s="57"/>
      <c r="G79" s="23"/>
    </row>
    <row r="80" spans="1:7" ht="12.75" customHeight="1">
      <c r="A80" s="56"/>
      <c r="B80" s="56"/>
      <c r="C80" s="55"/>
      <c r="D80" s="55"/>
      <c r="E80" s="58"/>
      <c r="F80" s="57"/>
      <c r="G80" s="23"/>
    </row>
    <row r="81" spans="1:7" ht="12.75" customHeight="1">
      <c r="A81" s="56"/>
      <c r="B81" s="59" t="s">
        <v>118</v>
      </c>
      <c r="C81" s="60">
        <v>140.5</v>
      </c>
      <c r="D81" s="60">
        <v>57.6</v>
      </c>
      <c r="E81" s="60">
        <v>65.9</v>
      </c>
      <c r="F81" s="58">
        <v>17</v>
      </c>
      <c r="G81" s="23"/>
    </row>
  </sheetData>
  <sheetProtection/>
  <printOptions horizontalCentered="1"/>
  <pageMargins left="0.59" right="0.59" top="0.63" bottom="0.71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6" width="24.66015625" style="0" customWidth="1"/>
  </cols>
  <sheetData>
    <row r="1" ht="30" customHeight="1">
      <c r="A1" s="13" t="s">
        <v>22</v>
      </c>
    </row>
    <row r="2" spans="1:6" ht="28.5" customHeight="1">
      <c r="A2" s="28" t="s">
        <v>23</v>
      </c>
      <c r="B2" s="28"/>
      <c r="C2" s="28"/>
      <c r="D2" s="28"/>
      <c r="E2" s="28"/>
      <c r="F2" s="28"/>
    </row>
    <row r="3" ht="22.5" customHeight="1">
      <c r="F3" s="27" t="s">
        <v>39</v>
      </c>
    </row>
    <row r="4" spans="1:6" ht="22.5" customHeight="1">
      <c r="A4" s="29" t="s">
        <v>138</v>
      </c>
      <c r="B4" s="29" t="s">
        <v>139</v>
      </c>
      <c r="C4" s="29" t="s">
        <v>118</v>
      </c>
      <c r="D4" s="29" t="s">
        <v>140</v>
      </c>
      <c r="E4" s="29" t="s">
        <v>141</v>
      </c>
      <c r="F4" s="29" t="s">
        <v>143</v>
      </c>
    </row>
    <row r="5" spans="1:6" ht="24" customHeight="1">
      <c r="A5" s="16">
        <v>201</v>
      </c>
      <c r="B5" s="4" t="s">
        <v>352</v>
      </c>
      <c r="C5" s="16">
        <v>123.5</v>
      </c>
      <c r="D5" s="16">
        <v>57.6</v>
      </c>
      <c r="E5" s="16">
        <v>65.9</v>
      </c>
      <c r="F5" s="16"/>
    </row>
    <row r="6" spans="1:6" ht="24" customHeight="1">
      <c r="A6" s="60">
        <v>20129</v>
      </c>
      <c r="B6" s="94" t="s">
        <v>353</v>
      </c>
      <c r="C6" s="60">
        <v>123.5</v>
      </c>
      <c r="D6" s="60">
        <v>57.6</v>
      </c>
      <c r="E6" s="60">
        <v>65.9</v>
      </c>
      <c r="F6" s="60"/>
    </row>
    <row r="7" spans="1:6" ht="24" customHeight="1">
      <c r="A7" s="60">
        <v>2012901</v>
      </c>
      <c r="B7" s="94" t="s">
        <v>354</v>
      </c>
      <c r="C7" s="60">
        <v>123.5</v>
      </c>
      <c r="D7" s="60">
        <v>57.6</v>
      </c>
      <c r="E7" s="60">
        <v>65.9</v>
      </c>
      <c r="F7" s="60"/>
    </row>
    <row r="8" spans="1:6" ht="24" customHeight="1">
      <c r="A8" s="60"/>
      <c r="B8" s="60"/>
      <c r="C8" s="60"/>
      <c r="D8" s="60"/>
      <c r="E8" s="60"/>
      <c r="F8" s="60"/>
    </row>
    <row r="9" spans="1:6" ht="24" customHeight="1">
      <c r="A9" s="60"/>
      <c r="B9" s="60"/>
      <c r="C9" s="60"/>
      <c r="D9" s="60"/>
      <c r="E9" s="60"/>
      <c r="F9" s="60"/>
    </row>
    <row r="10" spans="1:6" ht="24" customHeight="1">
      <c r="A10" s="60"/>
      <c r="B10" s="60"/>
      <c r="C10" s="60"/>
      <c r="D10" s="60"/>
      <c r="E10" s="60"/>
      <c r="F10" s="60"/>
    </row>
    <row r="11" spans="1:6" ht="24" customHeight="1">
      <c r="A11" s="60"/>
      <c r="B11" s="60" t="s">
        <v>118</v>
      </c>
      <c r="C11" s="60">
        <v>123.5</v>
      </c>
      <c r="D11" s="55">
        <v>57.6</v>
      </c>
      <c r="E11" s="60">
        <v>65.9</v>
      </c>
      <c r="F11" s="60"/>
    </row>
    <row r="12" ht="12.75" customHeight="1">
      <c r="B12" s="13"/>
    </row>
    <row r="13" ht="12.75" customHeight="1">
      <c r="B13" s="1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2018-05-16T00:41:32Z</cp:lastPrinted>
  <dcterms:created xsi:type="dcterms:W3CDTF">2018-01-09T01:56:11Z</dcterms:created>
  <dcterms:modified xsi:type="dcterms:W3CDTF">2018-05-16T01:03:42Z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